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8220" tabRatio="759" firstSheet="5" activeTab="18"/>
  </bookViews>
  <sheets>
    <sheet name="23kg" sheetId="1" r:id="rId1"/>
    <sheet name="29kg" sheetId="2" r:id="rId2"/>
    <sheet name="32kg" sheetId="3" r:id="rId3"/>
    <sheet name="35kg" sheetId="4" r:id="rId4"/>
    <sheet name="38kg" sheetId="5" r:id="rId5"/>
    <sheet name="57kg" sheetId="6" r:id="rId6"/>
    <sheet name="61kg" sheetId="7" r:id="rId7"/>
    <sheet name="65kg" sheetId="8" r:id="rId8"/>
    <sheet name="70kg" sheetId="9" r:id="rId9"/>
    <sheet name="74kg" sheetId="10" r:id="rId10"/>
    <sheet name="86kg" sheetId="11" r:id="rId11"/>
    <sheet name="96kg" sheetId="12" r:id="rId12"/>
    <sheet name="125kg" sheetId="13" r:id="rId13"/>
    <sheet name="T48kg" sheetId="14" r:id="rId14"/>
    <sheet name="T58kg" sheetId="15" r:id="rId15"/>
    <sheet name="T63kg" sheetId="16" r:id="rId16"/>
    <sheet name="T69kg" sheetId="17" r:id="rId17"/>
    <sheet name="T75kg" sheetId="18" r:id="rId18"/>
    <sheet name="Kokkuvõte" sheetId="19" r:id="rId19"/>
    <sheet name="Arvud" sheetId="20" r:id="rId20"/>
  </sheets>
  <definedNames>
    <definedName name="_xlnm.Print_Area" localSheetId="12">'125kg'!$A$1:$R$30</definedName>
    <definedName name="_xlnm.Print_Area" localSheetId="0">'23kg'!$A$1:$S$25</definedName>
    <definedName name="_xlnm.Print_Area" localSheetId="1">'29kg'!$A$1:$S$28</definedName>
    <definedName name="_xlnm.Print_Area" localSheetId="2">'32kg'!$A$1:$T$30</definedName>
    <definedName name="_xlnm.Print_Area" localSheetId="3">'35kg'!$A$1:$T$31</definedName>
    <definedName name="_xlnm.Print_Area" localSheetId="4">'38kg'!$A$1:$R$23</definedName>
    <definedName name="_xlnm.Print_Area" localSheetId="5">'57kg'!$A$1:$R$22</definedName>
    <definedName name="_xlnm.Print_Area" localSheetId="6">'61kg'!$A$1:$R$21</definedName>
    <definedName name="_xlnm.Print_Area" localSheetId="7">'65kg'!$A$1:$AA$25</definedName>
    <definedName name="_xlnm.Print_Area" localSheetId="8">'70kg'!$A$1:$S$24</definedName>
    <definedName name="_xlnm.Print_Area" localSheetId="9">'74kg'!$A$1:$T$34</definedName>
    <definedName name="_xlnm.Print_Area" localSheetId="10">'86kg'!$A$1:$T$31</definedName>
    <definedName name="_xlnm.Print_Area" localSheetId="13">'T48kg'!$A$1:$R$19</definedName>
    <definedName name="_xlnm.Print_Area" localSheetId="14">'T58kg'!$A$1:$R$22</definedName>
    <definedName name="_xlnm.Print_Area" localSheetId="15">'T63kg'!$A$1:$R$18</definedName>
    <definedName name="_xlnm.Print_Area" localSheetId="16">'T69kg'!$A$1:$R$21</definedName>
  </definedNames>
  <calcPr fullCalcOnLoad="1"/>
</workbook>
</file>

<file path=xl/sharedStrings.xml><?xml version="1.0" encoding="utf-8"?>
<sst xmlns="http://schemas.openxmlformats.org/spreadsheetml/2006/main" count="914" uniqueCount="162">
  <si>
    <t>Kval.</t>
  </si>
  <si>
    <t>Nr</t>
  </si>
  <si>
    <t>Time</t>
  </si>
  <si>
    <t>Tehn.</t>
  </si>
  <si>
    <t>1.pool</t>
  </si>
  <si>
    <t>2.pool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</si>
  <si>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</si>
  <si>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</si>
  <si>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</si>
  <si>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</si>
  <si>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</si>
  <si>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</si>
  <si>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</si>
  <si>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</si>
  <si>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</si>
  <si>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</si>
  <si>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</si>
  <si>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</si>
  <si>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</si>
  <si>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</si>
  <si>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</si>
  <si>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</si>
  <si>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</si>
  <si>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</si>
  <si>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</si>
  <si>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</si>
  <si>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</si>
  <si>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</si>
  <si>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</si>
  <si>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</si>
  <si>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</si>
  <si>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</si>
  <si>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</si>
  <si>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</si>
  <si>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</si>
  <si>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</si>
  <si>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</si>
  <si>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</si>
  <si>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</si>
  <si>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</si>
  <si>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</si>
  <si>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</si>
  <si>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</si>
  <si>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</si>
  <si>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</si>
  <si>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SALVESTA ALATI TEISE NIMEGA ÄRA !!!!</t>
  </si>
  <si>
    <t>E. Vanaisaku ja J Rootsi auhinnavõistlused vabamaadluses</t>
  </si>
  <si>
    <t>13 detsember 2014.a.</t>
  </si>
  <si>
    <t>Türi, Järvamaa</t>
  </si>
  <si>
    <t>Mati Sadam</t>
  </si>
  <si>
    <t>Hans Ilves</t>
  </si>
  <si>
    <t>Oliver Kajakas</t>
  </si>
  <si>
    <t>JMM</t>
  </si>
  <si>
    <t>Oti Timur Kirja</t>
  </si>
  <si>
    <t>Keiro Asu</t>
  </si>
  <si>
    <t>Tulevik</t>
  </si>
  <si>
    <t>Kened Mägisalu</t>
  </si>
  <si>
    <t>Vändra SKP</t>
  </si>
  <si>
    <t>Karel Kuurmaa</t>
  </si>
  <si>
    <t>Sander Pikson</t>
  </si>
  <si>
    <t>Põltsamaa</t>
  </si>
  <si>
    <t>Janar Paabos</t>
  </si>
  <si>
    <t>Sten Markus Lohu</t>
  </si>
  <si>
    <t>Egert Ast</t>
  </si>
  <si>
    <t>Reinis Strods</t>
  </si>
  <si>
    <t>Ferrum</t>
  </si>
  <si>
    <t>Artur Timšin</t>
  </si>
  <si>
    <t>KJSK</t>
  </si>
  <si>
    <t>Drenrs Kronbergs</t>
  </si>
  <si>
    <t>Kevin Edgar Kirja</t>
  </si>
  <si>
    <t>Kristjan Männik</t>
  </si>
  <si>
    <t>Aimar Alksnis</t>
  </si>
  <si>
    <t>Kirill Kanin</t>
  </si>
  <si>
    <t>Kuldkaru</t>
  </si>
  <si>
    <t>Raiko Norak</t>
  </si>
  <si>
    <t>Karmo Mõttus</t>
  </si>
  <si>
    <t>Lapiti</t>
  </si>
  <si>
    <t>Oleg Kohnovitš</t>
  </si>
  <si>
    <t>Martin Põld</t>
  </si>
  <si>
    <t>Eduards Veldinš</t>
  </si>
  <si>
    <t>Kaimar Tamm</t>
  </si>
  <si>
    <t>Karl Lehis</t>
  </si>
  <si>
    <t>Karl Heinrich Kajakas</t>
  </si>
  <si>
    <t>Hanno Käärik</t>
  </si>
  <si>
    <t>Marek Kütt</t>
  </si>
  <si>
    <t>Sten Orav</t>
  </si>
  <si>
    <t>Villem Jamnes</t>
  </si>
  <si>
    <t>Kristjan Lustus</t>
  </si>
  <si>
    <t>Valentin Rusanov</t>
  </si>
  <si>
    <t>UKR</t>
  </si>
  <si>
    <t>Kaimo Aljas</t>
  </si>
  <si>
    <t>Aimar Andruse</t>
  </si>
  <si>
    <t>Yehor Muradyan</t>
  </si>
  <si>
    <t>Jako Kivimägi</t>
  </si>
  <si>
    <t>Gleb Belokurov</t>
  </si>
  <si>
    <t>Jaanek Lips</t>
  </si>
  <si>
    <t>Ardi Andruse</t>
  </si>
  <si>
    <t>Bulat Atajev</t>
  </si>
  <si>
    <t>RUS</t>
  </si>
  <si>
    <t>Nikita Gerasimov</t>
  </si>
  <si>
    <t>LTU</t>
  </si>
  <si>
    <t>Valdi Jalast</t>
  </si>
  <si>
    <t>Janno Surva</t>
  </si>
  <si>
    <t>Elari Hani</t>
  </si>
  <si>
    <t>Andrius Mažeika</t>
  </si>
  <si>
    <t>Andreas Triandafildis</t>
  </si>
  <si>
    <t>GRE</t>
  </si>
  <si>
    <t>Hergo Andruse</t>
  </si>
  <si>
    <t>Kristen Lõoke</t>
  </si>
  <si>
    <t>Hendrhii Khassai</t>
  </si>
  <si>
    <t>Rokas Valentinas</t>
  </si>
  <si>
    <t>Georgi Jasnov</t>
  </si>
  <si>
    <t>Armin Heinaste</t>
  </si>
  <si>
    <t>Viktor Soloviov</t>
  </si>
  <si>
    <t>Georgios Savvoulidis</t>
  </si>
  <si>
    <t>Erik Bizunovic</t>
  </si>
  <si>
    <t>Adil Ameen Iftakhar</t>
  </si>
  <si>
    <t>GBR</t>
  </si>
  <si>
    <t>Vjatseslav Sugako</t>
  </si>
  <si>
    <t>96 kg</t>
  </si>
  <si>
    <t>Toomas Tammik</t>
  </si>
  <si>
    <t>Kristo Kiik</t>
  </si>
  <si>
    <t>Ilmar Vestung</t>
  </si>
  <si>
    <t>Hannes Käärik</t>
  </si>
  <si>
    <t>Zeiimkhan Khizriev</t>
  </si>
  <si>
    <t>Ragnar Kaasik</t>
  </si>
  <si>
    <t>Ahto Pragi</t>
  </si>
  <si>
    <t>Agnes Jaagund</t>
  </si>
  <si>
    <t>Külly Jõgi</t>
  </si>
  <si>
    <t>LAT</t>
  </si>
  <si>
    <t>Samanta Timpa</t>
  </si>
  <si>
    <t>Liina Tähnas</t>
  </si>
  <si>
    <t>Anita Maškina</t>
  </si>
  <si>
    <t>Jene Kaurov</t>
  </si>
  <si>
    <t>Kelly Jõgi</t>
  </si>
  <si>
    <t>Eneli Olup</t>
  </si>
  <si>
    <t>Jane Kaurov</t>
  </si>
  <si>
    <t>Egle Tutt</t>
  </si>
  <si>
    <t>75 kg</t>
  </si>
  <si>
    <t>Kristiina Sild</t>
  </si>
  <si>
    <t>23 kg</t>
  </si>
  <si>
    <t>p</t>
  </si>
  <si>
    <t>29 kg</t>
  </si>
  <si>
    <t>32 kg</t>
  </si>
  <si>
    <t>35 kg</t>
  </si>
  <si>
    <t>38 kg</t>
  </si>
  <si>
    <t>Tüdrukud</t>
  </si>
  <si>
    <t>48 kg</t>
  </si>
  <si>
    <t>58 kg</t>
  </si>
  <si>
    <t>63 kg</t>
  </si>
  <si>
    <t>69 kg</t>
  </si>
  <si>
    <t>Mehed</t>
  </si>
  <si>
    <t>57 kg</t>
  </si>
  <si>
    <t>61 kg</t>
  </si>
  <si>
    <t>65 kg</t>
  </si>
  <si>
    <t>70 kg</t>
  </si>
  <si>
    <t>74 kg</t>
  </si>
  <si>
    <t>86 kg</t>
  </si>
  <si>
    <t>125 kg</t>
  </si>
  <si>
    <t>JÄRVAMAA 2014.a MEISTRIVÕISTLUSED VABAMAADLUSES</t>
  </si>
  <si>
    <t xml:space="preserve"> JM</t>
  </si>
  <si>
    <t>JM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</si>
</sst>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_ * #,##0.00_ ;_ * \-#,##0.00_ ;_ * &quot;-&quot;??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&quot;SFr.&quot;\ * #,##0_ ;_ &quot;SFr.&quot;\ * \-#,##0_ ;_ &quot;SFr.&quot;\ * &quot;-&quot;_ ;_ @_ "/>
  </numFmts>
  <fonts count="49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2" fontId="6" fillId="0" borderId="22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188" fontId="0" fillId="0" borderId="22" xfId="0" applyNumberFormat="1" applyBorder="1" applyAlignment="1">
      <alignment horizontal="center" vertical="center" textRotation="90"/>
    </xf>
    <xf numFmtId="188" fontId="9" fillId="0" borderId="22" xfId="0" applyNumberFormat="1" applyFont="1" applyBorder="1" applyAlignment="1">
      <alignment horizontal="center" vertical="center" textRotation="90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34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6" fillId="0" borderId="37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38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3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88" fontId="9" fillId="0" borderId="41" xfId="0" applyNumberFormat="1" applyFont="1" applyBorder="1" applyAlignment="1">
      <alignment horizontal="center" vertical="center" textRotation="86"/>
    </xf>
    <xf numFmtId="188" fontId="9" fillId="0" borderId="28" xfId="0" applyNumberFormat="1" applyFont="1" applyBorder="1" applyAlignment="1">
      <alignment horizontal="center" vertical="center" textRotation="86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88" fontId="9" fillId="0" borderId="35" xfId="0" applyNumberFormat="1" applyFont="1" applyBorder="1" applyAlignment="1">
      <alignment horizontal="center" vertical="center" textRotation="86"/>
    </xf>
    <xf numFmtId="0" fontId="3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51" xfId="0" applyNumberFormat="1" applyFont="1" applyBorder="1" applyAlignment="1">
      <alignment horizontal="center" vertical="center" textRotation="90"/>
    </xf>
    <xf numFmtId="2" fontId="3" fillId="0" borderId="52" xfId="0" applyNumberFormat="1" applyFont="1" applyBorder="1" applyAlignment="1">
      <alignment horizontal="center" vertical="center" textRotation="90"/>
    </xf>
    <xf numFmtId="2" fontId="3" fillId="0" borderId="47" xfId="0" applyNumberFormat="1" applyFont="1" applyBorder="1" applyAlignment="1">
      <alignment horizontal="center" vertical="center" textRotation="90"/>
    </xf>
    <xf numFmtId="2" fontId="3" fillId="0" borderId="48" xfId="0" applyNumberFormat="1" applyFont="1" applyBorder="1" applyAlignment="1">
      <alignment horizontal="center" vertical="center" textRotation="90"/>
    </xf>
    <xf numFmtId="188" fontId="9" fillId="0" borderId="41" xfId="0" applyNumberFormat="1" applyFont="1" applyBorder="1" applyAlignment="1">
      <alignment horizontal="center" vertical="center" textRotation="90"/>
    </xf>
    <xf numFmtId="188" fontId="9" fillId="0" borderId="28" xfId="0" applyNumberFormat="1" applyFont="1" applyBorder="1" applyAlignment="1">
      <alignment horizontal="center" vertical="center" textRotation="90"/>
    </xf>
    <xf numFmtId="188" fontId="9" fillId="0" borderId="35" xfId="0" applyNumberFormat="1" applyFont="1" applyBorder="1" applyAlignment="1">
      <alignment horizontal="center" vertical="center" textRotation="90"/>
    </xf>
    <xf numFmtId="2" fontId="3" fillId="0" borderId="55" xfId="0" applyNumberFormat="1" applyFont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 textRotation="90"/>
    </xf>
    <xf numFmtId="2" fontId="3" fillId="0" borderId="48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 textRotation="90"/>
    </xf>
    <xf numFmtId="2" fontId="3" fillId="0" borderId="52" xfId="0" applyNumberFormat="1" applyFont="1" applyFill="1" applyBorder="1" applyAlignment="1">
      <alignment horizontal="center" vertical="center" textRotation="90"/>
    </xf>
    <xf numFmtId="188" fontId="9" fillId="0" borderId="41" xfId="0" applyNumberFormat="1" applyFont="1" applyBorder="1" applyAlignment="1">
      <alignment horizontal="center" vertical="center" textRotation="90"/>
    </xf>
    <xf numFmtId="188" fontId="9" fillId="0" borderId="28" xfId="0" applyNumberFormat="1" applyFont="1" applyBorder="1" applyAlignment="1">
      <alignment horizontal="center" vertical="center" textRotation="90"/>
    </xf>
    <xf numFmtId="188" fontId="9" fillId="0" borderId="35" xfId="0" applyNumberFormat="1" applyFont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8" fontId="3" fillId="0" borderId="44" xfId="0" applyNumberFormat="1" applyFont="1" applyBorder="1" applyAlignment="1">
      <alignment horizontal="center" vertical="center" textRotation="90"/>
    </xf>
    <xf numFmtId="188" fontId="3" fillId="0" borderId="70" xfId="0" applyNumberFormat="1" applyFont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8" fontId="3" fillId="0" borderId="60" xfId="0" applyNumberFormat="1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88" fontId="3" fillId="0" borderId="41" xfId="0" applyNumberFormat="1" applyFont="1" applyBorder="1" applyAlignment="1">
      <alignment horizontal="center" vertical="center" textRotation="90"/>
    </xf>
    <xf numFmtId="188" fontId="3" fillId="0" borderId="28" xfId="0" applyNumberFormat="1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8" fontId="3" fillId="0" borderId="35" xfId="0" applyNumberFormat="1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 textRotation="90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188" fontId="3" fillId="0" borderId="41" xfId="0" applyNumberFormat="1" applyFont="1" applyBorder="1" applyAlignment="1">
      <alignment horizontal="center" vertical="center" textRotation="90"/>
    </xf>
    <xf numFmtId="188" fontId="3" fillId="0" borderId="28" xfId="0" applyNumberFormat="1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88" fontId="3" fillId="0" borderId="35" xfId="0" applyNumberFormat="1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7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609600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6876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972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9543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609600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6876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9543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6876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219075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3452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0</xdr:row>
      <xdr:rowOff>0</xdr:rowOff>
    </xdr:from>
    <xdr:to>
      <xdr:col>48</xdr:col>
      <xdr:colOff>238125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93548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0</xdr:row>
      <xdr:rowOff>0</xdr:rowOff>
    </xdr:from>
    <xdr:to>
      <xdr:col>48</xdr:col>
      <xdr:colOff>238125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58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583400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219075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3452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228600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93452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0</xdr:rowOff>
    </xdr:from>
    <xdr:to>
      <xdr:col>48</xdr:col>
      <xdr:colOff>228600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957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957387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609600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6876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609600</xdr:colOff>
      <xdr:row>0</xdr:row>
      <xdr:rowOff>0</xdr:rowOff>
    </xdr:from>
    <xdr:to>
      <xdr:col>42</xdr:col>
      <xdr:colOff>257175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6876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609600</xdr:colOff>
      <xdr:row>0</xdr:row>
      <xdr:rowOff>0</xdr:rowOff>
    </xdr:from>
    <xdr:to>
      <xdr:col>48</xdr:col>
      <xdr:colOff>257175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3452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330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30028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609600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30028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328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30028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30124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30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305925" y="19431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35" name="Line 35"/>
        <xdr:cNvSpPr>
          <a:spLocks/>
        </xdr:cNvSpPr>
      </xdr:nvSpPr>
      <xdr:spPr>
        <a:xfrm flipH="1">
          <a:off x="930592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6" name="Line 36"/>
        <xdr:cNvSpPr>
          <a:spLocks/>
        </xdr:cNvSpPr>
      </xdr:nvSpPr>
      <xdr:spPr>
        <a:xfrm>
          <a:off x="9305925" y="5019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059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3059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9" name="Line 39"/>
        <xdr:cNvSpPr>
          <a:spLocks/>
        </xdr:cNvSpPr>
      </xdr:nvSpPr>
      <xdr:spPr>
        <a:xfrm>
          <a:off x="9305925" y="5019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3059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3059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42" name="Line 42"/>
        <xdr:cNvSpPr>
          <a:spLocks/>
        </xdr:cNvSpPr>
      </xdr:nvSpPr>
      <xdr:spPr>
        <a:xfrm>
          <a:off x="9305925" y="207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46" name="Line 46"/>
        <xdr:cNvSpPr>
          <a:spLocks/>
        </xdr:cNvSpPr>
      </xdr:nvSpPr>
      <xdr:spPr>
        <a:xfrm flipV="1">
          <a:off x="9305925" y="3038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47" name="Line 47"/>
        <xdr:cNvSpPr>
          <a:spLocks/>
        </xdr:cNvSpPr>
      </xdr:nvSpPr>
      <xdr:spPr>
        <a:xfrm flipH="1">
          <a:off x="93059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059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93059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9305925" y="40290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3059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305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30592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305925" y="1647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3059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30592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305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58" name="Line 58"/>
        <xdr:cNvSpPr>
          <a:spLocks/>
        </xdr:cNvSpPr>
      </xdr:nvSpPr>
      <xdr:spPr>
        <a:xfrm>
          <a:off x="9305925" y="3209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93059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161925</xdr:rowOff>
    </xdr:from>
    <xdr:to>
      <xdr:col>31</xdr:col>
      <xdr:colOff>0</xdr:colOff>
      <xdr:row>27</xdr:row>
      <xdr:rowOff>161925</xdr:rowOff>
    </xdr:to>
    <xdr:sp>
      <xdr:nvSpPr>
        <xdr:cNvPr id="60" name="Line 60"/>
        <xdr:cNvSpPr>
          <a:spLocks/>
        </xdr:cNvSpPr>
      </xdr:nvSpPr>
      <xdr:spPr>
        <a:xfrm>
          <a:off x="93059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61" name="Line 61"/>
        <xdr:cNvSpPr>
          <a:spLocks/>
        </xdr:cNvSpPr>
      </xdr:nvSpPr>
      <xdr:spPr>
        <a:xfrm flipH="1">
          <a:off x="93059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93059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19431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019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019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07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038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0290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647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209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161925</xdr:rowOff>
    </xdr:from>
    <xdr:to>
      <xdr:col>31</xdr:col>
      <xdr:colOff>0</xdr:colOff>
      <xdr:row>27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93059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71"/>
        <xdr:cNvSpPr>
          <a:spLocks/>
        </xdr:cNvSpPr>
      </xdr:nvSpPr>
      <xdr:spPr>
        <a:xfrm>
          <a:off x="9220200" y="5410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72"/>
        <xdr:cNvSpPr>
          <a:spLocks/>
        </xdr:cNvSpPr>
      </xdr:nvSpPr>
      <xdr:spPr>
        <a:xfrm flipH="1">
          <a:off x="92202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73"/>
        <xdr:cNvSpPr>
          <a:spLocks/>
        </xdr:cNvSpPr>
      </xdr:nvSpPr>
      <xdr:spPr>
        <a:xfrm flipH="1">
          <a:off x="92202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74"/>
        <xdr:cNvSpPr>
          <a:spLocks/>
        </xdr:cNvSpPr>
      </xdr:nvSpPr>
      <xdr:spPr>
        <a:xfrm>
          <a:off x="9220200" y="5410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75"/>
        <xdr:cNvSpPr>
          <a:spLocks/>
        </xdr:cNvSpPr>
      </xdr:nvSpPr>
      <xdr:spPr>
        <a:xfrm flipH="1">
          <a:off x="92202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76"/>
        <xdr:cNvSpPr>
          <a:spLocks/>
        </xdr:cNvSpPr>
      </xdr:nvSpPr>
      <xdr:spPr>
        <a:xfrm flipH="1">
          <a:off x="9220200" y="541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7"/>
        <xdr:cNvSpPr>
          <a:spLocks/>
        </xdr:cNvSpPr>
      </xdr:nvSpPr>
      <xdr:spPr>
        <a:xfrm flipH="1">
          <a:off x="9220200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78"/>
        <xdr:cNvSpPr>
          <a:spLocks/>
        </xdr:cNvSpPr>
      </xdr:nvSpPr>
      <xdr:spPr>
        <a:xfrm>
          <a:off x="9220200" y="1647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79"/>
        <xdr:cNvSpPr>
          <a:spLocks/>
        </xdr:cNvSpPr>
      </xdr:nvSpPr>
      <xdr:spPr>
        <a:xfrm flipH="1">
          <a:off x="9220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80"/>
        <xdr:cNvSpPr>
          <a:spLocks/>
        </xdr:cNvSpPr>
      </xdr:nvSpPr>
      <xdr:spPr>
        <a:xfrm flipH="1">
          <a:off x="92202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81"/>
        <xdr:cNvSpPr>
          <a:spLocks/>
        </xdr:cNvSpPr>
      </xdr:nvSpPr>
      <xdr:spPr>
        <a:xfrm>
          <a:off x="9220200" y="2514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82"/>
        <xdr:cNvSpPr>
          <a:spLocks/>
        </xdr:cNvSpPr>
      </xdr:nvSpPr>
      <xdr:spPr>
        <a:xfrm>
          <a:off x="92202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83"/>
        <xdr:cNvSpPr>
          <a:spLocks/>
        </xdr:cNvSpPr>
      </xdr:nvSpPr>
      <xdr:spPr>
        <a:xfrm>
          <a:off x="922020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84"/>
        <xdr:cNvSpPr>
          <a:spLocks/>
        </xdr:cNvSpPr>
      </xdr:nvSpPr>
      <xdr:spPr>
        <a:xfrm flipH="1">
          <a:off x="92202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85"/>
        <xdr:cNvSpPr>
          <a:spLocks/>
        </xdr:cNvSpPr>
      </xdr:nvSpPr>
      <xdr:spPr>
        <a:xfrm>
          <a:off x="9220200" y="33623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86"/>
        <xdr:cNvSpPr>
          <a:spLocks/>
        </xdr:cNvSpPr>
      </xdr:nvSpPr>
      <xdr:spPr>
        <a:xfrm flipH="1">
          <a:off x="92202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87"/>
        <xdr:cNvSpPr>
          <a:spLocks/>
        </xdr:cNvSpPr>
      </xdr:nvSpPr>
      <xdr:spPr>
        <a:xfrm>
          <a:off x="922020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88"/>
        <xdr:cNvSpPr>
          <a:spLocks/>
        </xdr:cNvSpPr>
      </xdr:nvSpPr>
      <xdr:spPr>
        <a:xfrm flipH="1">
          <a:off x="92202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89"/>
        <xdr:cNvSpPr>
          <a:spLocks/>
        </xdr:cNvSpPr>
      </xdr:nvSpPr>
      <xdr:spPr>
        <a:xfrm>
          <a:off x="9220200" y="4229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90"/>
        <xdr:cNvSpPr>
          <a:spLocks/>
        </xdr:cNvSpPr>
      </xdr:nvSpPr>
      <xdr:spPr>
        <a:xfrm flipH="1">
          <a:off x="92202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91"/>
        <xdr:cNvSpPr>
          <a:spLocks/>
        </xdr:cNvSpPr>
      </xdr:nvSpPr>
      <xdr:spPr>
        <a:xfrm flipH="1">
          <a:off x="92202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92"/>
        <xdr:cNvSpPr>
          <a:spLocks/>
        </xdr:cNvSpPr>
      </xdr:nvSpPr>
      <xdr:spPr>
        <a:xfrm>
          <a:off x="92202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93"/>
        <xdr:cNvSpPr>
          <a:spLocks/>
        </xdr:cNvSpPr>
      </xdr:nvSpPr>
      <xdr:spPr>
        <a:xfrm>
          <a:off x="9220200" y="19335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94"/>
        <xdr:cNvSpPr>
          <a:spLocks/>
        </xdr:cNvSpPr>
      </xdr:nvSpPr>
      <xdr:spPr>
        <a:xfrm flipH="1">
          <a:off x="9220200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95"/>
        <xdr:cNvSpPr>
          <a:spLocks/>
        </xdr:cNvSpPr>
      </xdr:nvSpPr>
      <xdr:spPr>
        <a:xfrm flipH="1">
          <a:off x="92202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96"/>
        <xdr:cNvSpPr>
          <a:spLocks/>
        </xdr:cNvSpPr>
      </xdr:nvSpPr>
      <xdr:spPr>
        <a:xfrm flipH="1">
          <a:off x="9220200" y="237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97"/>
        <xdr:cNvSpPr>
          <a:spLocks/>
        </xdr:cNvSpPr>
      </xdr:nvSpPr>
      <xdr:spPr>
        <a:xfrm>
          <a:off x="9220200" y="36576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98"/>
        <xdr:cNvSpPr>
          <a:spLocks/>
        </xdr:cNvSpPr>
      </xdr:nvSpPr>
      <xdr:spPr>
        <a:xfrm flipH="1">
          <a:off x="922020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99"/>
        <xdr:cNvSpPr>
          <a:spLocks/>
        </xdr:cNvSpPr>
      </xdr:nvSpPr>
      <xdr:spPr>
        <a:xfrm flipH="1">
          <a:off x="9220200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100"/>
        <xdr:cNvSpPr>
          <a:spLocks/>
        </xdr:cNvSpPr>
      </xdr:nvSpPr>
      <xdr:spPr>
        <a:xfrm flipH="1">
          <a:off x="922020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101"/>
        <xdr:cNvSpPr>
          <a:spLocks/>
        </xdr:cNvSpPr>
      </xdr:nvSpPr>
      <xdr:spPr>
        <a:xfrm>
          <a:off x="9220200" y="23717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102"/>
        <xdr:cNvSpPr>
          <a:spLocks/>
        </xdr:cNvSpPr>
      </xdr:nvSpPr>
      <xdr:spPr>
        <a:xfrm flipH="1">
          <a:off x="9220200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103"/>
        <xdr:cNvSpPr>
          <a:spLocks/>
        </xdr:cNvSpPr>
      </xdr:nvSpPr>
      <xdr:spPr>
        <a:xfrm flipH="1">
          <a:off x="92202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19431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0292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0292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07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038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029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647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54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6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2099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8679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86790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679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86790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123825</xdr:rowOff>
    </xdr:from>
    <xdr:to>
      <xdr:col>31</xdr:col>
      <xdr:colOff>0</xdr:colOff>
      <xdr:row>25</xdr:row>
      <xdr:rowOff>123825</xdr:rowOff>
    </xdr:to>
    <xdr:sp>
      <xdr:nvSpPr>
        <xdr:cNvPr id="7" name="Line 7"/>
        <xdr:cNvSpPr>
          <a:spLocks/>
        </xdr:cNvSpPr>
      </xdr:nvSpPr>
      <xdr:spPr>
        <a:xfrm>
          <a:off x="98679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8679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8679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8679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86790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8679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679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161925</xdr:rowOff>
    </xdr:from>
    <xdr:to>
      <xdr:col>31</xdr:col>
      <xdr:colOff>0</xdr:colOff>
      <xdr:row>25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98679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161925</xdr:rowOff>
    </xdr:to>
    <xdr:sp>
      <xdr:nvSpPr>
        <xdr:cNvPr id="15" name="Line 15"/>
        <xdr:cNvSpPr>
          <a:spLocks/>
        </xdr:cNvSpPr>
      </xdr:nvSpPr>
      <xdr:spPr>
        <a:xfrm flipV="1">
          <a:off x="9867900" y="2847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8679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679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86790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8679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8679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86790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679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679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304800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22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29184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320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29184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0</xdr:row>
      <xdr:rowOff>0</xdr:rowOff>
    </xdr:from>
    <xdr:to>
      <xdr:col>54</xdr:col>
      <xdr:colOff>285750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292792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276225</xdr:colOff>
      <xdr:row>0</xdr:row>
      <xdr:rowOff>0</xdr:rowOff>
    </xdr:from>
    <xdr:to>
      <xdr:col>48</xdr:col>
      <xdr:colOff>276225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53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276225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92608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0</xdr:row>
      <xdr:rowOff>0</xdr:rowOff>
    </xdr:from>
    <xdr:to>
      <xdr:col>48</xdr:col>
      <xdr:colOff>276225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92703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0</xdr:row>
      <xdr:rowOff>0</xdr:rowOff>
    </xdr:from>
    <xdr:to>
      <xdr:col>42</xdr:col>
      <xdr:colOff>295275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89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285750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6032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295275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56127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58984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585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56032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609600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56032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0</xdr:row>
      <xdr:rowOff>0</xdr:rowOff>
    </xdr:from>
    <xdr:to>
      <xdr:col>42</xdr:col>
      <xdr:colOff>600075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58603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585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56127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56032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0</xdr:row>
      <xdr:rowOff>0</xdr:rowOff>
    </xdr:from>
    <xdr:to>
      <xdr:col>42</xdr:col>
      <xdr:colOff>609600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2585085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0</xdr:rowOff>
    </xdr:from>
    <xdr:to>
      <xdr:col>48</xdr:col>
      <xdr:colOff>228600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48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228600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292608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0</xdr:row>
      <xdr:rowOff>0</xdr:rowOff>
    </xdr:from>
    <xdr:to>
      <xdr:col>48</xdr:col>
      <xdr:colOff>238125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92703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294894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0</xdr:row>
      <xdr:rowOff>0</xdr:rowOff>
    </xdr:from>
    <xdr:to>
      <xdr:col>48</xdr:col>
      <xdr:colOff>219075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47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228600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2608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219075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60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294798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304800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29184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0"/>
  <sheetViews>
    <sheetView zoomScalePageLayoutView="0"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35" t="str">
        <f>Arvud!A2</f>
        <v>E. Vanaisaku ja J Rootsi auhinnavõistlused vabamaadluses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2:33" ht="12.75">
      <c r="B2" s="135" t="str">
        <f>Arvud!A5</f>
        <v>13 detsember 2014.a.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2:33" s="1" customFormat="1" ht="15" customHeight="1">
      <c r="B3" s="135" t="str">
        <f>Arvud!A8</f>
        <v>Türi, Järvamaa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34</v>
      </c>
      <c r="D5" s="38">
        <v>23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9</v>
      </c>
      <c r="K7" s="184"/>
      <c r="L7" s="184"/>
      <c r="M7" s="186"/>
      <c r="N7" s="184" t="s">
        <v>10</v>
      </c>
      <c r="O7" s="184"/>
      <c r="P7" s="184"/>
      <c r="Q7" s="184"/>
      <c r="R7" s="108" t="s">
        <v>35</v>
      </c>
      <c r="S7" s="167" t="s">
        <v>36</v>
      </c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93"/>
      <c r="AG7" s="171"/>
    </row>
    <row r="8" spans="2:33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95"/>
      <c r="AG8" s="171"/>
    </row>
    <row r="9" spans="2:33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171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3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>
      <c r="B11" s="160">
        <v>1</v>
      </c>
      <c r="C11" s="161" t="s">
        <v>51</v>
      </c>
      <c r="D11" s="162"/>
      <c r="E11" s="163" t="s">
        <v>52</v>
      </c>
      <c r="F11" s="164">
        <v>2</v>
      </c>
      <c r="G11" s="42">
        <v>0</v>
      </c>
      <c r="H11" s="43"/>
      <c r="I11" s="165"/>
      <c r="J11" s="164">
        <v>3</v>
      </c>
      <c r="K11" s="42">
        <v>0</v>
      </c>
      <c r="L11" s="43"/>
      <c r="M11" s="165"/>
      <c r="N11" s="164">
        <v>4</v>
      </c>
      <c r="O11" s="42">
        <v>4</v>
      </c>
      <c r="P11" s="43"/>
      <c r="Q11" s="165"/>
      <c r="R11" s="131">
        <f>G11+K11+O11</f>
        <v>4</v>
      </c>
      <c r="S11" s="166">
        <v>3</v>
      </c>
      <c r="T11" s="147"/>
      <c r="U11" s="41"/>
      <c r="V11" s="41"/>
      <c r="W11" s="136"/>
      <c r="X11" s="137"/>
      <c r="Y11" s="41"/>
      <c r="Z11" s="41"/>
      <c r="AA11" s="136"/>
      <c r="AB11" s="137"/>
      <c r="AC11" s="41"/>
      <c r="AD11" s="41"/>
      <c r="AE11" s="136"/>
      <c r="AF11" s="41"/>
      <c r="AG11" s="137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48"/>
      <c r="C12" s="150"/>
      <c r="D12" s="152"/>
      <c r="E12" s="154"/>
      <c r="F12" s="142"/>
      <c r="G12" s="16">
        <v>0</v>
      </c>
      <c r="H12" s="17"/>
      <c r="I12" s="157"/>
      <c r="J12" s="142"/>
      <c r="K12" s="16">
        <v>0</v>
      </c>
      <c r="L12" s="17"/>
      <c r="M12" s="157"/>
      <c r="N12" s="142"/>
      <c r="O12" s="16">
        <v>2</v>
      </c>
      <c r="P12" s="17"/>
      <c r="Q12" s="157"/>
      <c r="R12" s="18">
        <f aca="true" t="shared" si="0" ref="R12:R18">G12+K12+O12</f>
        <v>2</v>
      </c>
      <c r="S12" s="146"/>
      <c r="T12" s="147"/>
      <c r="U12" s="41"/>
      <c r="V12" s="41"/>
      <c r="W12" s="136"/>
      <c r="X12" s="137"/>
      <c r="Y12" s="41"/>
      <c r="Z12" s="41"/>
      <c r="AA12" s="136"/>
      <c r="AB12" s="137"/>
      <c r="AC12" s="41"/>
      <c r="AD12" s="41"/>
      <c r="AE12" s="136"/>
      <c r="AF12" s="41"/>
      <c r="AG12" s="137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60">
        <v>2</v>
      </c>
      <c r="C13" s="161" t="s">
        <v>53</v>
      </c>
      <c r="D13" s="162"/>
      <c r="E13" s="163" t="s">
        <v>52</v>
      </c>
      <c r="F13" s="164">
        <v>1</v>
      </c>
      <c r="G13" s="42">
        <v>4</v>
      </c>
      <c r="H13" s="43"/>
      <c r="I13" s="165"/>
      <c r="J13" s="141">
        <v>4</v>
      </c>
      <c r="K13" s="19">
        <v>4</v>
      </c>
      <c r="L13" s="20"/>
      <c r="M13" s="156"/>
      <c r="N13" s="141">
        <v>3</v>
      </c>
      <c r="O13" s="19">
        <v>0</v>
      </c>
      <c r="P13" s="20"/>
      <c r="Q13" s="143"/>
      <c r="R13" s="131">
        <f t="shared" si="0"/>
        <v>8</v>
      </c>
      <c r="S13" s="145">
        <v>2</v>
      </c>
      <c r="T13" s="147"/>
      <c r="U13" s="41"/>
      <c r="V13" s="41"/>
      <c r="W13" s="159"/>
      <c r="X13" s="137"/>
      <c r="Y13" s="41"/>
      <c r="Z13" s="41"/>
      <c r="AA13" s="136"/>
      <c r="AB13" s="137"/>
      <c r="AC13" s="41"/>
      <c r="AD13" s="41"/>
      <c r="AE13" s="136"/>
      <c r="AF13" s="41"/>
      <c r="AG13" s="137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9"/>
      <c r="C14" s="151"/>
      <c r="D14" s="153"/>
      <c r="E14" s="155"/>
      <c r="F14" s="142"/>
      <c r="G14" s="16">
        <v>6</v>
      </c>
      <c r="H14" s="17"/>
      <c r="I14" s="157"/>
      <c r="J14" s="142"/>
      <c r="K14" s="16">
        <v>12</v>
      </c>
      <c r="L14" s="17"/>
      <c r="M14" s="157"/>
      <c r="N14" s="142"/>
      <c r="O14" s="16">
        <v>0</v>
      </c>
      <c r="P14" s="17"/>
      <c r="Q14" s="144"/>
      <c r="R14" s="18">
        <f t="shared" si="0"/>
        <v>18</v>
      </c>
      <c r="S14" s="146"/>
      <c r="T14" s="147"/>
      <c r="U14" s="41"/>
      <c r="V14" s="41"/>
      <c r="W14" s="159"/>
      <c r="X14" s="137"/>
      <c r="Y14" s="41"/>
      <c r="Z14" s="41"/>
      <c r="AA14" s="136"/>
      <c r="AB14" s="137"/>
      <c r="AC14" s="41"/>
      <c r="AD14" s="41"/>
      <c r="AE14" s="136"/>
      <c r="AF14" s="41"/>
      <c r="AG14" s="137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48">
        <v>3</v>
      </c>
      <c r="C15" s="150" t="s">
        <v>54</v>
      </c>
      <c r="D15" s="152"/>
      <c r="E15" s="154" t="s">
        <v>55</v>
      </c>
      <c r="F15" s="141">
        <v>4</v>
      </c>
      <c r="G15" s="19">
        <v>4</v>
      </c>
      <c r="H15" s="20"/>
      <c r="I15" s="156"/>
      <c r="J15" s="137">
        <v>1</v>
      </c>
      <c r="K15" s="19">
        <v>4</v>
      </c>
      <c r="L15" s="20"/>
      <c r="M15" s="156"/>
      <c r="N15" s="141">
        <v>2</v>
      </c>
      <c r="O15" s="19">
        <v>4</v>
      </c>
      <c r="P15" s="20"/>
      <c r="Q15" s="143"/>
      <c r="R15" s="131">
        <f t="shared" si="0"/>
        <v>12</v>
      </c>
      <c r="S15" s="145">
        <v>1</v>
      </c>
      <c r="T15" s="147"/>
      <c r="U15" s="41"/>
      <c r="V15" s="41"/>
      <c r="W15" s="136"/>
      <c r="X15" s="137"/>
      <c r="Y15" s="41"/>
      <c r="Z15" s="41"/>
      <c r="AA15" s="136"/>
      <c r="AB15" s="137"/>
      <c r="AC15" s="41"/>
      <c r="AD15" s="41"/>
      <c r="AE15" s="136"/>
      <c r="AF15" s="41"/>
      <c r="AG15" s="137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49"/>
      <c r="C16" s="151"/>
      <c r="D16" s="153"/>
      <c r="E16" s="155"/>
      <c r="F16" s="142"/>
      <c r="G16" s="16">
        <v>4</v>
      </c>
      <c r="H16" s="17"/>
      <c r="I16" s="157"/>
      <c r="J16" s="158"/>
      <c r="K16" s="16">
        <v>4</v>
      </c>
      <c r="L16" s="17"/>
      <c r="M16" s="157"/>
      <c r="N16" s="142"/>
      <c r="O16" s="16">
        <v>2</v>
      </c>
      <c r="P16" s="17"/>
      <c r="Q16" s="144"/>
      <c r="R16" s="18">
        <f t="shared" si="0"/>
        <v>10</v>
      </c>
      <c r="S16" s="146"/>
      <c r="T16" s="147"/>
      <c r="U16" s="41"/>
      <c r="V16" s="41"/>
      <c r="W16" s="136"/>
      <c r="X16" s="137"/>
      <c r="Y16" s="41"/>
      <c r="Z16" s="41"/>
      <c r="AA16" s="136"/>
      <c r="AB16" s="137"/>
      <c r="AC16" s="41"/>
      <c r="AD16" s="41"/>
      <c r="AE16" s="136"/>
      <c r="AF16" s="41"/>
      <c r="AG16" s="137"/>
    </row>
    <row r="17" spans="2:33" s="15" customFormat="1" ht="11.25" customHeight="1">
      <c r="B17" s="148">
        <v>4</v>
      </c>
      <c r="C17" s="150" t="s">
        <v>56</v>
      </c>
      <c r="D17" s="152"/>
      <c r="E17" s="154" t="s">
        <v>57</v>
      </c>
      <c r="F17" s="141">
        <v>3</v>
      </c>
      <c r="G17" s="19">
        <v>0</v>
      </c>
      <c r="H17" s="20"/>
      <c r="I17" s="156"/>
      <c r="J17" s="137">
        <v>2</v>
      </c>
      <c r="K17" s="19">
        <v>1</v>
      </c>
      <c r="L17" s="20"/>
      <c r="M17" s="156"/>
      <c r="N17" s="141">
        <v>1</v>
      </c>
      <c r="O17" s="19">
        <v>0</v>
      </c>
      <c r="P17" s="20"/>
      <c r="Q17" s="143"/>
      <c r="R17" s="131">
        <f t="shared" si="0"/>
        <v>1</v>
      </c>
      <c r="S17" s="145">
        <v>4</v>
      </c>
      <c r="T17" s="147"/>
      <c r="U17" s="41"/>
      <c r="V17" s="41"/>
      <c r="W17" s="136"/>
      <c r="X17" s="137"/>
      <c r="Y17" s="41"/>
      <c r="Z17" s="41"/>
      <c r="AA17" s="136"/>
      <c r="AB17" s="137"/>
      <c r="AC17" s="41"/>
      <c r="AD17" s="41"/>
      <c r="AE17" s="136"/>
      <c r="AF17" s="41"/>
      <c r="AG17" s="137"/>
    </row>
    <row r="18" spans="2:33" s="15" customFormat="1" ht="11.25" customHeight="1" thickBot="1">
      <c r="B18" s="149"/>
      <c r="C18" s="151"/>
      <c r="D18" s="153"/>
      <c r="E18" s="155"/>
      <c r="F18" s="142"/>
      <c r="G18" s="16">
        <v>0</v>
      </c>
      <c r="H18" s="17"/>
      <c r="I18" s="157"/>
      <c r="J18" s="158"/>
      <c r="K18" s="16">
        <v>2</v>
      </c>
      <c r="L18" s="17"/>
      <c r="M18" s="157"/>
      <c r="N18" s="142"/>
      <c r="O18" s="16">
        <v>0</v>
      </c>
      <c r="P18" s="17"/>
      <c r="Q18" s="144"/>
      <c r="R18" s="18">
        <f t="shared" si="0"/>
        <v>2</v>
      </c>
      <c r="S18" s="146"/>
      <c r="T18" s="147"/>
      <c r="U18" s="41"/>
      <c r="V18" s="41"/>
      <c r="W18" s="136"/>
      <c r="X18" s="137"/>
      <c r="Y18" s="41"/>
      <c r="Z18" s="41"/>
      <c r="AA18" s="136"/>
      <c r="AB18" s="137"/>
      <c r="AC18" s="41"/>
      <c r="AD18" s="41"/>
      <c r="AE18" s="136"/>
      <c r="AF18" s="41"/>
      <c r="AG18" s="137"/>
    </row>
    <row r="19" spans="3:19" ht="11.25" customHeight="1">
      <c r="C19" s="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3:19" ht="11.25" customHeight="1"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3:19" ht="12" customHeight="1">
      <c r="C21" s="8" t="s">
        <v>39</v>
      </c>
      <c r="D21" s="138" t="str">
        <f>Arvud!A11</f>
        <v>Mati Sadam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</row>
    <row r="22" spans="3:19" ht="14.25" customHeight="1">
      <c r="C22" s="8" t="s">
        <v>40</v>
      </c>
      <c r="D22" s="138" t="str">
        <f>Arvud!A14</f>
        <v>Hans Ilves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</row>
    <row r="23" spans="3:19" ht="11.25" customHeight="1">
      <c r="C23" s="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1.25" customHeight="1"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1.25" customHeight="1">
      <c r="C25" s="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1.25" customHeight="1">
      <c r="C26" s="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1.25" customHeight="1">
      <c r="C27" s="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1.25" customHeight="1"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1.25" customHeight="1">
      <c r="C31" s="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1.25" customHeight="1"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19" ht="11.25" customHeight="1">
      <c r="C40" s="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</sheetData>
  <sheetProtection/>
  <mergeCells count="90">
    <mergeCell ref="N7:Q7"/>
    <mergeCell ref="B7:B9"/>
    <mergeCell ref="C7:C9"/>
    <mergeCell ref="D7:D9"/>
    <mergeCell ref="E7:E9"/>
    <mergeCell ref="F7:I7"/>
    <mergeCell ref="J7:M7"/>
    <mergeCell ref="S7:S9"/>
    <mergeCell ref="T7:AE7"/>
    <mergeCell ref="AG7:AG9"/>
    <mergeCell ref="T8:W8"/>
    <mergeCell ref="X8:AA8"/>
    <mergeCell ref="AB8:AE8"/>
    <mergeCell ref="F11:F12"/>
    <mergeCell ref="I11:I12"/>
    <mergeCell ref="J11:J12"/>
    <mergeCell ref="M11:M12"/>
    <mergeCell ref="B11:B12"/>
    <mergeCell ref="C11:C12"/>
    <mergeCell ref="D11:D12"/>
    <mergeCell ref="E11:E12"/>
    <mergeCell ref="W11:W12"/>
    <mergeCell ref="X11:X12"/>
    <mergeCell ref="AA11:AA12"/>
    <mergeCell ref="AB11:AB12"/>
    <mergeCell ref="N11:N12"/>
    <mergeCell ref="Q11:Q12"/>
    <mergeCell ref="S11:S12"/>
    <mergeCell ref="T11:T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3:W14"/>
    <mergeCell ref="X13:X14"/>
    <mergeCell ref="AA13:AA14"/>
    <mergeCell ref="AB13:AB14"/>
    <mergeCell ref="N13:N14"/>
    <mergeCell ref="Q13:Q14"/>
    <mergeCell ref="S13:S14"/>
    <mergeCell ref="T13:T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X15:X16"/>
    <mergeCell ref="AA15:AA16"/>
    <mergeCell ref="AB15:AB16"/>
    <mergeCell ref="N15:N16"/>
    <mergeCell ref="Q15:Q16"/>
    <mergeCell ref="S15:S16"/>
    <mergeCell ref="T15:T16"/>
    <mergeCell ref="E17:E18"/>
    <mergeCell ref="F17:F18"/>
    <mergeCell ref="I17:I18"/>
    <mergeCell ref="J17:J18"/>
    <mergeCell ref="M17:M18"/>
    <mergeCell ref="W15:W16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D17:D18"/>
    <mergeCell ref="B1:S1"/>
    <mergeCell ref="B2:S2"/>
    <mergeCell ref="B3:S3"/>
    <mergeCell ref="AE17:AE18"/>
    <mergeCell ref="AG17:AG18"/>
    <mergeCell ref="D21:S21"/>
    <mergeCell ref="AE15:AE16"/>
    <mergeCell ref="AG15:AG16"/>
    <mergeCell ref="B17:B18"/>
    <mergeCell ref="C17:C18"/>
  </mergeCells>
  <printOptions/>
  <pageMargins left="1.21" right="0.47" top="1.16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87" t="str">
        <f>Arvud!A2</f>
        <v>E. Vanaisaku ja J Rootsi auhinnavõistlused vabamaadluses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187" t="str">
        <f>Arvud!A5</f>
        <v>13 detsember 2014.a.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187" t="str">
        <f>Arvud!A8</f>
        <v>Türi, Järvamaa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74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72" t="s">
        <v>1</v>
      </c>
      <c r="C7" s="175" t="s">
        <v>30</v>
      </c>
      <c r="D7" s="178" t="s">
        <v>32</v>
      </c>
      <c r="E7" s="279" t="s">
        <v>31</v>
      </c>
      <c r="F7" s="184" t="s">
        <v>8</v>
      </c>
      <c r="G7" s="184"/>
      <c r="H7" s="184"/>
      <c r="I7" s="184"/>
      <c r="J7" s="185" t="s">
        <v>43</v>
      </c>
      <c r="K7" s="184"/>
      <c r="L7" s="184"/>
      <c r="M7" s="186"/>
      <c r="N7" s="184" t="s">
        <v>44</v>
      </c>
      <c r="O7" s="184"/>
      <c r="P7" s="184"/>
      <c r="Q7" s="184"/>
      <c r="R7" s="108" t="s">
        <v>35</v>
      </c>
      <c r="S7" s="167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 ht="13.5">
      <c r="B8" s="173"/>
      <c r="C8" s="176"/>
      <c r="D8" s="179"/>
      <c r="E8" s="280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174"/>
      <c r="C9" s="177"/>
      <c r="D9" s="180"/>
      <c r="E9" s="281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 thickBot="1">
      <c r="B11" s="160">
        <v>1</v>
      </c>
      <c r="C11" s="161" t="s">
        <v>102</v>
      </c>
      <c r="D11" s="194"/>
      <c r="E11" s="163" t="s">
        <v>76</v>
      </c>
      <c r="F11" s="164">
        <v>2</v>
      </c>
      <c r="G11" s="42">
        <v>0</v>
      </c>
      <c r="H11" s="43"/>
      <c r="I11" s="165"/>
      <c r="J11" s="164"/>
      <c r="K11" s="42"/>
      <c r="L11" s="43"/>
      <c r="M11" s="165"/>
      <c r="N11" s="164"/>
      <c r="O11" s="42"/>
      <c r="P11" s="43"/>
      <c r="Q11" s="165"/>
      <c r="R11" s="39"/>
      <c r="S11" s="166">
        <v>7</v>
      </c>
      <c r="T11" s="126"/>
      <c r="U11" s="41"/>
      <c r="V11" s="41"/>
      <c r="W11" s="127"/>
      <c r="X11" s="128"/>
      <c r="Y11" s="41"/>
      <c r="Z11" s="41"/>
      <c r="AA11" s="127"/>
      <c r="AB11" s="128"/>
      <c r="AC11" s="41"/>
      <c r="AD11" s="41"/>
      <c r="AE11" s="127"/>
    </row>
    <row r="12" spans="2:31" s="15" customFormat="1" ht="11.25" customHeight="1" thickBot="1">
      <c r="B12" s="148"/>
      <c r="C12" s="150"/>
      <c r="D12" s="192"/>
      <c r="E12" s="154"/>
      <c r="F12" s="142"/>
      <c r="G12" s="16">
        <v>0</v>
      </c>
      <c r="H12" s="17"/>
      <c r="I12" s="157"/>
      <c r="J12" s="142"/>
      <c r="K12" s="16"/>
      <c r="L12" s="17"/>
      <c r="M12" s="157"/>
      <c r="N12" s="142"/>
      <c r="O12" s="16"/>
      <c r="P12" s="17"/>
      <c r="Q12" s="157"/>
      <c r="R12" s="39"/>
      <c r="S12" s="146"/>
      <c r="T12" s="126"/>
      <c r="U12" s="41"/>
      <c r="V12" s="41"/>
      <c r="W12" s="127"/>
      <c r="X12" s="128"/>
      <c r="Y12" s="41"/>
      <c r="Z12" s="41"/>
      <c r="AA12" s="127"/>
      <c r="AB12" s="128"/>
      <c r="AC12" s="41"/>
      <c r="AD12" s="41"/>
      <c r="AE12" s="127"/>
    </row>
    <row r="13" spans="2:31" s="15" customFormat="1" ht="11.25" customHeight="1" thickBot="1">
      <c r="B13" s="160">
        <v>2</v>
      </c>
      <c r="C13" s="161" t="s">
        <v>103</v>
      </c>
      <c r="D13" s="194"/>
      <c r="E13" s="163" t="s">
        <v>76</v>
      </c>
      <c r="F13" s="164">
        <v>1</v>
      </c>
      <c r="G13" s="42">
        <v>4</v>
      </c>
      <c r="H13" s="43"/>
      <c r="I13" s="165"/>
      <c r="J13" s="141">
        <v>4</v>
      </c>
      <c r="K13" s="19">
        <v>1</v>
      </c>
      <c r="L13" s="20"/>
      <c r="M13" s="156"/>
      <c r="N13" s="141">
        <v>3</v>
      </c>
      <c r="O13" s="19">
        <v>1</v>
      </c>
      <c r="P13" s="20"/>
      <c r="Q13" s="143"/>
      <c r="R13" s="39"/>
      <c r="S13" s="145">
        <v>5</v>
      </c>
      <c r="T13" s="126"/>
      <c r="U13" s="41"/>
      <c r="V13" s="41"/>
      <c r="W13" s="129"/>
      <c r="X13" s="128"/>
      <c r="Y13" s="41"/>
      <c r="Z13" s="41"/>
      <c r="AA13" s="127"/>
      <c r="AB13" s="128"/>
      <c r="AC13" s="41"/>
      <c r="AD13" s="41"/>
      <c r="AE13" s="127"/>
    </row>
    <row r="14" spans="2:31" s="15" customFormat="1" ht="11.25" customHeight="1" thickBot="1">
      <c r="B14" s="149"/>
      <c r="C14" s="151"/>
      <c r="D14" s="193"/>
      <c r="E14" s="155"/>
      <c r="F14" s="142"/>
      <c r="G14" s="16">
        <v>10</v>
      </c>
      <c r="H14" s="17"/>
      <c r="I14" s="157"/>
      <c r="J14" s="142"/>
      <c r="K14" s="16">
        <v>3</v>
      </c>
      <c r="L14" s="17"/>
      <c r="M14" s="157"/>
      <c r="N14" s="142"/>
      <c r="O14" s="16">
        <v>6</v>
      </c>
      <c r="P14" s="17"/>
      <c r="Q14" s="144"/>
      <c r="R14" s="39"/>
      <c r="S14" s="146"/>
      <c r="T14" s="126"/>
      <c r="U14" s="41"/>
      <c r="V14" s="41"/>
      <c r="W14" s="129"/>
      <c r="X14" s="128"/>
      <c r="Y14" s="41"/>
      <c r="Z14" s="41"/>
      <c r="AA14" s="127"/>
      <c r="AB14" s="128"/>
      <c r="AC14" s="41"/>
      <c r="AD14" s="41"/>
      <c r="AE14" s="127"/>
    </row>
    <row r="15" spans="2:31" s="15" customFormat="1" ht="11.25" customHeight="1" thickBot="1">
      <c r="B15" s="148">
        <v>3</v>
      </c>
      <c r="C15" s="150" t="s">
        <v>104</v>
      </c>
      <c r="D15" s="192"/>
      <c r="E15" s="154" t="s">
        <v>100</v>
      </c>
      <c r="F15" s="141">
        <v>4</v>
      </c>
      <c r="G15" s="19">
        <v>0</v>
      </c>
      <c r="H15" s="20"/>
      <c r="I15" s="156"/>
      <c r="J15" s="137"/>
      <c r="K15" s="19"/>
      <c r="L15" s="20"/>
      <c r="M15" s="156"/>
      <c r="N15" s="141">
        <v>8</v>
      </c>
      <c r="O15" s="19">
        <v>2</v>
      </c>
      <c r="P15" s="20"/>
      <c r="Q15" s="143"/>
      <c r="R15" s="39"/>
      <c r="S15" s="145">
        <v>3</v>
      </c>
      <c r="T15" s="126"/>
      <c r="U15" s="41"/>
      <c r="V15" s="41"/>
      <c r="W15" s="127"/>
      <c r="X15" s="128"/>
      <c r="Y15" s="41"/>
      <c r="Z15" s="41"/>
      <c r="AA15" s="127"/>
      <c r="AB15" s="128"/>
      <c r="AC15" s="41"/>
      <c r="AD15" s="41"/>
      <c r="AE15" s="127"/>
    </row>
    <row r="16" spans="2:31" s="15" customFormat="1" ht="11.25" customHeight="1" thickBot="1">
      <c r="B16" s="149"/>
      <c r="C16" s="151"/>
      <c r="D16" s="193"/>
      <c r="E16" s="155"/>
      <c r="F16" s="142"/>
      <c r="G16" s="16">
        <v>0</v>
      </c>
      <c r="H16" s="17"/>
      <c r="I16" s="157"/>
      <c r="J16" s="158"/>
      <c r="K16" s="16"/>
      <c r="L16" s="17"/>
      <c r="M16" s="157"/>
      <c r="N16" s="142"/>
      <c r="O16" s="16">
        <v>14</v>
      </c>
      <c r="P16" s="17"/>
      <c r="Q16" s="144"/>
      <c r="R16" s="39"/>
      <c r="S16" s="146"/>
      <c r="T16" s="126"/>
      <c r="U16" s="41"/>
      <c r="V16" s="41"/>
      <c r="W16" s="127"/>
      <c r="X16" s="128"/>
      <c r="Y16" s="41"/>
      <c r="Z16" s="41"/>
      <c r="AA16" s="127"/>
      <c r="AB16" s="128"/>
      <c r="AC16" s="41"/>
      <c r="AD16" s="41"/>
      <c r="AE16" s="127"/>
    </row>
    <row r="17" spans="2:31" s="15" customFormat="1" ht="11.25" customHeight="1" thickBot="1">
      <c r="B17" s="148">
        <v>4</v>
      </c>
      <c r="C17" s="150" t="s">
        <v>105</v>
      </c>
      <c r="D17" s="192"/>
      <c r="E17" s="154" t="s">
        <v>106</v>
      </c>
      <c r="F17" s="141">
        <v>3</v>
      </c>
      <c r="G17" s="19">
        <v>4</v>
      </c>
      <c r="H17" s="20"/>
      <c r="I17" s="156"/>
      <c r="J17" s="137">
        <v>2</v>
      </c>
      <c r="K17" s="19">
        <v>3</v>
      </c>
      <c r="L17" s="20"/>
      <c r="M17" s="156"/>
      <c r="N17" s="141">
        <v>7</v>
      </c>
      <c r="O17" s="19">
        <v>3</v>
      </c>
      <c r="P17" s="20" t="s">
        <v>141</v>
      </c>
      <c r="Q17" s="143"/>
      <c r="R17" s="39"/>
      <c r="S17" s="145">
        <v>1</v>
      </c>
      <c r="T17" s="126"/>
      <c r="U17" s="41"/>
      <c r="V17" s="41"/>
      <c r="W17" s="127"/>
      <c r="X17" s="128"/>
      <c r="Y17" s="41"/>
      <c r="Z17" s="41"/>
      <c r="AA17" s="127"/>
      <c r="AB17" s="128"/>
      <c r="AC17" s="41"/>
      <c r="AD17" s="41"/>
      <c r="AE17" s="127"/>
    </row>
    <row r="18" spans="2:31" s="15" customFormat="1" ht="11.25" customHeight="1" thickBot="1">
      <c r="B18" s="149"/>
      <c r="C18" s="151"/>
      <c r="D18" s="193"/>
      <c r="E18" s="155"/>
      <c r="F18" s="142"/>
      <c r="G18" s="16">
        <v>11</v>
      </c>
      <c r="H18" s="17"/>
      <c r="I18" s="157"/>
      <c r="J18" s="158"/>
      <c r="K18" s="16">
        <v>4</v>
      </c>
      <c r="L18" s="17"/>
      <c r="M18" s="157"/>
      <c r="N18" s="142"/>
      <c r="O18" s="16">
        <v>9</v>
      </c>
      <c r="P18" s="17"/>
      <c r="Q18" s="144"/>
      <c r="R18" s="39"/>
      <c r="S18" s="146"/>
      <c r="T18" s="126"/>
      <c r="U18" s="41"/>
      <c r="V18" s="41"/>
      <c r="W18" s="127"/>
      <c r="X18" s="128"/>
      <c r="Y18" s="41"/>
      <c r="Z18" s="41"/>
      <c r="AA18" s="127"/>
      <c r="AB18" s="128"/>
      <c r="AC18" s="41"/>
      <c r="AD18" s="41"/>
      <c r="AE18" s="127"/>
    </row>
    <row r="19" spans="2:31" ht="11.25" customHeight="1" hidden="1">
      <c r="B19" s="22"/>
      <c r="C19" s="27" t="s">
        <v>5</v>
      </c>
      <c r="D19" s="81"/>
      <c r="E19" s="45" t="s">
        <v>11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7"/>
      <c r="U19" s="48"/>
      <c r="V19" s="96"/>
      <c r="W19" s="96"/>
      <c r="X19" s="120"/>
      <c r="Y19" s="48"/>
      <c r="Z19" s="96"/>
      <c r="AA19" s="96"/>
      <c r="AB19" s="120"/>
      <c r="AC19" s="48"/>
      <c r="AD19" s="96"/>
      <c r="AE19" s="96"/>
    </row>
    <row r="20" spans="2:31" s="15" customFormat="1" ht="11.25" customHeight="1" thickBot="1">
      <c r="B20" s="148">
        <v>5</v>
      </c>
      <c r="C20" s="150" t="s">
        <v>107</v>
      </c>
      <c r="D20" s="194"/>
      <c r="E20" s="163" t="s">
        <v>60</v>
      </c>
      <c r="F20" s="141">
        <v>6</v>
      </c>
      <c r="G20" s="19">
        <v>5</v>
      </c>
      <c r="H20" s="20"/>
      <c r="I20" s="156"/>
      <c r="J20" s="141">
        <v>7</v>
      </c>
      <c r="K20" s="19">
        <v>0</v>
      </c>
      <c r="L20" s="20"/>
      <c r="M20" s="156"/>
      <c r="N20" s="141">
        <v>8</v>
      </c>
      <c r="O20" s="19">
        <v>0</v>
      </c>
      <c r="P20" s="20"/>
      <c r="Q20" s="156"/>
      <c r="R20" s="39"/>
      <c r="S20" s="145">
        <v>6</v>
      </c>
      <c r="T20" s="126"/>
      <c r="U20" s="41"/>
      <c r="V20" s="41"/>
      <c r="W20" s="127"/>
      <c r="X20" s="128"/>
      <c r="Y20" s="41"/>
      <c r="Z20" s="41"/>
      <c r="AA20" s="127"/>
      <c r="AB20" s="128"/>
      <c r="AC20" s="41"/>
      <c r="AD20" s="41"/>
      <c r="AE20" s="127"/>
    </row>
    <row r="21" spans="2:31" s="15" customFormat="1" ht="11.25" customHeight="1" thickBot="1">
      <c r="B21" s="148"/>
      <c r="C21" s="150"/>
      <c r="D21" s="192"/>
      <c r="E21" s="154"/>
      <c r="F21" s="142"/>
      <c r="G21" s="16">
        <v>4</v>
      </c>
      <c r="H21" s="17"/>
      <c r="I21" s="157"/>
      <c r="J21" s="142"/>
      <c r="K21" s="16">
        <v>0</v>
      </c>
      <c r="L21" s="17"/>
      <c r="M21" s="157"/>
      <c r="N21" s="142"/>
      <c r="O21" s="16">
        <v>1</v>
      </c>
      <c r="P21" s="17"/>
      <c r="Q21" s="157"/>
      <c r="R21" s="39"/>
      <c r="S21" s="146"/>
      <c r="T21" s="126"/>
      <c r="U21" s="41"/>
      <c r="V21" s="41"/>
      <c r="W21" s="127"/>
      <c r="X21" s="128"/>
      <c r="Y21" s="41"/>
      <c r="Z21" s="41"/>
      <c r="AA21" s="127"/>
      <c r="AB21" s="128"/>
      <c r="AC21" s="41"/>
      <c r="AD21" s="41"/>
      <c r="AE21" s="127"/>
    </row>
    <row r="22" spans="2:31" s="15" customFormat="1" ht="11.25" customHeight="1" thickBot="1">
      <c r="B22" s="160">
        <v>6</v>
      </c>
      <c r="C22" s="161" t="s">
        <v>108</v>
      </c>
      <c r="D22" s="194"/>
      <c r="E22" s="163" t="s">
        <v>52</v>
      </c>
      <c r="F22" s="164">
        <v>5</v>
      </c>
      <c r="G22" s="42">
        <v>0</v>
      </c>
      <c r="H22" s="43"/>
      <c r="I22" s="165"/>
      <c r="J22" s="141"/>
      <c r="K22" s="19"/>
      <c r="L22" s="20"/>
      <c r="M22" s="156"/>
      <c r="N22" s="141"/>
      <c r="O22" s="19"/>
      <c r="P22" s="20"/>
      <c r="Q22" s="143"/>
      <c r="R22" s="39"/>
      <c r="S22" s="145">
        <v>8</v>
      </c>
      <c r="T22" s="126"/>
      <c r="U22" s="41"/>
      <c r="V22" s="41"/>
      <c r="W22" s="129"/>
      <c r="X22" s="128"/>
      <c r="Y22" s="41"/>
      <c r="Z22" s="41"/>
      <c r="AA22" s="127"/>
      <c r="AB22" s="128"/>
      <c r="AC22" s="41"/>
      <c r="AD22" s="41"/>
      <c r="AE22" s="127"/>
    </row>
    <row r="23" spans="2:31" s="15" customFormat="1" ht="11.25" customHeight="1" thickBot="1">
      <c r="B23" s="149"/>
      <c r="C23" s="151"/>
      <c r="D23" s="193"/>
      <c r="E23" s="155"/>
      <c r="F23" s="142"/>
      <c r="G23" s="16">
        <v>0</v>
      </c>
      <c r="H23" s="17"/>
      <c r="I23" s="157"/>
      <c r="J23" s="142"/>
      <c r="K23" s="16"/>
      <c r="L23" s="17"/>
      <c r="M23" s="157"/>
      <c r="N23" s="142"/>
      <c r="O23" s="16"/>
      <c r="P23" s="17"/>
      <c r="Q23" s="144"/>
      <c r="R23" s="39"/>
      <c r="S23" s="146"/>
      <c r="T23" s="126"/>
      <c r="U23" s="41"/>
      <c r="V23" s="41"/>
      <c r="W23" s="129"/>
      <c r="X23" s="128"/>
      <c r="Y23" s="41"/>
      <c r="Z23" s="41"/>
      <c r="AA23" s="127"/>
      <c r="AB23" s="128"/>
      <c r="AC23" s="41"/>
      <c r="AD23" s="41"/>
      <c r="AE23" s="127"/>
    </row>
    <row r="24" spans="2:31" s="15" customFormat="1" ht="11.25" customHeight="1" thickBot="1">
      <c r="B24" s="148">
        <v>7</v>
      </c>
      <c r="C24" s="150" t="s">
        <v>109</v>
      </c>
      <c r="D24" s="192"/>
      <c r="E24" s="154" t="s">
        <v>89</v>
      </c>
      <c r="F24" s="141">
        <v>8</v>
      </c>
      <c r="G24" s="19">
        <v>5</v>
      </c>
      <c r="H24" s="20"/>
      <c r="I24" s="156"/>
      <c r="J24" s="137">
        <v>5</v>
      </c>
      <c r="K24" s="19">
        <v>4</v>
      </c>
      <c r="L24" s="20"/>
      <c r="M24" s="156"/>
      <c r="N24" s="141">
        <v>4</v>
      </c>
      <c r="O24" s="19">
        <v>1</v>
      </c>
      <c r="P24" s="20" t="s">
        <v>141</v>
      </c>
      <c r="Q24" s="143"/>
      <c r="R24" s="39"/>
      <c r="S24" s="145">
        <v>2</v>
      </c>
      <c r="T24" s="126"/>
      <c r="U24" s="41"/>
      <c r="V24" s="41"/>
      <c r="W24" s="127"/>
      <c r="X24" s="128"/>
      <c r="Y24" s="41"/>
      <c r="Z24" s="41"/>
      <c r="AA24" s="127"/>
      <c r="AB24" s="128"/>
      <c r="AC24" s="41"/>
      <c r="AD24" s="41"/>
      <c r="AE24" s="127"/>
    </row>
    <row r="25" spans="2:31" s="15" customFormat="1" ht="11.25" customHeight="1" thickBot="1">
      <c r="B25" s="149"/>
      <c r="C25" s="151"/>
      <c r="D25" s="193"/>
      <c r="E25" s="155"/>
      <c r="F25" s="142"/>
      <c r="G25" s="16">
        <v>6</v>
      </c>
      <c r="H25" s="17"/>
      <c r="I25" s="157"/>
      <c r="J25" s="158"/>
      <c r="K25" s="16">
        <v>10</v>
      </c>
      <c r="L25" s="17"/>
      <c r="M25" s="157"/>
      <c r="N25" s="142"/>
      <c r="O25" s="16">
        <v>9</v>
      </c>
      <c r="P25" s="17"/>
      <c r="Q25" s="144"/>
      <c r="R25" s="39"/>
      <c r="S25" s="146"/>
      <c r="T25" s="126"/>
      <c r="U25" s="41"/>
      <c r="V25" s="41"/>
      <c r="W25" s="127"/>
      <c r="X25" s="128"/>
      <c r="Y25" s="41"/>
      <c r="Z25" s="41"/>
      <c r="AA25" s="127"/>
      <c r="AB25" s="128"/>
      <c r="AC25" s="41"/>
      <c r="AD25" s="41"/>
      <c r="AE25" s="127"/>
    </row>
    <row r="26" spans="2:31" s="15" customFormat="1" ht="11.25" customHeight="1" thickBot="1">
      <c r="B26" s="148">
        <v>8</v>
      </c>
      <c r="C26" s="150" t="s">
        <v>110</v>
      </c>
      <c r="D26" s="192"/>
      <c r="E26" s="154" t="s">
        <v>100</v>
      </c>
      <c r="F26" s="141">
        <v>7</v>
      </c>
      <c r="G26" s="19">
        <v>0</v>
      </c>
      <c r="H26" s="20"/>
      <c r="I26" s="156"/>
      <c r="J26" s="137"/>
      <c r="K26" s="19"/>
      <c r="L26" s="20"/>
      <c r="M26" s="156"/>
      <c r="N26" s="141">
        <v>3</v>
      </c>
      <c r="O26" s="19">
        <v>1</v>
      </c>
      <c r="P26" s="20"/>
      <c r="Q26" s="143"/>
      <c r="R26" s="39"/>
      <c r="S26" s="145">
        <v>4</v>
      </c>
      <c r="T26" s="126"/>
      <c r="U26" s="41"/>
      <c r="V26" s="41"/>
      <c r="W26" s="127"/>
      <c r="X26" s="128"/>
      <c r="Y26" s="41"/>
      <c r="Z26" s="41"/>
      <c r="AA26" s="127"/>
      <c r="AB26" s="128"/>
      <c r="AC26" s="41"/>
      <c r="AD26" s="41"/>
      <c r="AE26" s="127"/>
    </row>
    <row r="27" spans="2:31" s="15" customFormat="1" ht="11.25" customHeight="1" thickBot="1">
      <c r="B27" s="149"/>
      <c r="C27" s="151"/>
      <c r="D27" s="193"/>
      <c r="E27" s="155"/>
      <c r="F27" s="142"/>
      <c r="G27" s="16">
        <v>0</v>
      </c>
      <c r="H27" s="17"/>
      <c r="I27" s="157"/>
      <c r="J27" s="158"/>
      <c r="K27" s="16"/>
      <c r="L27" s="17"/>
      <c r="M27" s="157"/>
      <c r="N27" s="142"/>
      <c r="O27" s="16">
        <v>3</v>
      </c>
      <c r="P27" s="17"/>
      <c r="Q27" s="144"/>
      <c r="R27" s="130"/>
      <c r="S27" s="146"/>
      <c r="T27" s="126"/>
      <c r="U27" s="41"/>
      <c r="V27" s="41"/>
      <c r="W27" s="127"/>
      <c r="X27" s="128"/>
      <c r="Y27" s="41"/>
      <c r="Z27" s="41"/>
      <c r="AA27" s="127"/>
      <c r="AB27" s="128"/>
      <c r="AC27" s="41"/>
      <c r="AD27" s="41"/>
      <c r="AE27" s="127"/>
    </row>
    <row r="28" ht="11.25" customHeight="1"/>
    <row r="29" spans="3:19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 customHeight="1">
      <c r="C31" s="8" t="s">
        <v>39</v>
      </c>
      <c r="D31" s="138" t="str">
        <f>Arvud!A11</f>
        <v>Mati Sadam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0"/>
    </row>
    <row r="32" spans="3:19" ht="12.75" customHeight="1">
      <c r="C32" s="8" t="s">
        <v>40</v>
      </c>
      <c r="D32" s="138" t="str">
        <f>Arvud!A14</f>
        <v>Hans Ilves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40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1" spans="1:31" ht="13.5">
      <c r="A41" s="49"/>
      <c r="B41" s="121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22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22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22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sheetProtection/>
  <mergeCells count="101">
    <mergeCell ref="N7:Q7"/>
    <mergeCell ref="S7:S9"/>
    <mergeCell ref="J11:J12"/>
    <mergeCell ref="B7:B9"/>
    <mergeCell ref="C7:C9"/>
    <mergeCell ref="D7:D9"/>
    <mergeCell ref="E7:E9"/>
    <mergeCell ref="F7:I7"/>
    <mergeCell ref="J7:M7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M13:M14"/>
    <mergeCell ref="N13:N14"/>
    <mergeCell ref="S15:S16"/>
    <mergeCell ref="N17:N18"/>
    <mergeCell ref="Q17:Q18"/>
    <mergeCell ref="S17:S18"/>
    <mergeCell ref="F15:F16"/>
    <mergeCell ref="I15:I16"/>
    <mergeCell ref="J15:J16"/>
    <mergeCell ref="M15:M16"/>
    <mergeCell ref="F17:F18"/>
    <mergeCell ref="I17:I18"/>
    <mergeCell ref="J17:J18"/>
    <mergeCell ref="M17:M18"/>
    <mergeCell ref="N15:N16"/>
    <mergeCell ref="Q15:Q16"/>
    <mergeCell ref="B20:B21"/>
    <mergeCell ref="C20:C21"/>
    <mergeCell ref="D20:D21"/>
    <mergeCell ref="E20:E21"/>
    <mergeCell ref="B17:B18"/>
    <mergeCell ref="C17:C18"/>
    <mergeCell ref="D17:D18"/>
    <mergeCell ref="E17:E18"/>
    <mergeCell ref="N20:N21"/>
    <mergeCell ref="Q20:Q21"/>
    <mergeCell ref="S20:S21"/>
    <mergeCell ref="F20:F21"/>
    <mergeCell ref="I20:I21"/>
    <mergeCell ref="J20:J21"/>
    <mergeCell ref="M20:M21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B24:B25"/>
    <mergeCell ref="C24:C25"/>
    <mergeCell ref="D24:D25"/>
    <mergeCell ref="E24:E25"/>
    <mergeCell ref="F24:F25"/>
    <mergeCell ref="I24:I25"/>
    <mergeCell ref="M24:M25"/>
    <mergeCell ref="N24:N25"/>
    <mergeCell ref="Q24:Q25"/>
    <mergeCell ref="S24:S25"/>
    <mergeCell ref="N22:N23"/>
    <mergeCell ref="Q22:Q23"/>
    <mergeCell ref="S22:S23"/>
    <mergeCell ref="C26:C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</mergeCells>
  <printOptions/>
  <pageMargins left="0.17" right="0.75" top="0.65" bottom="0.8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87" t="str">
        <f>Arvud!A2</f>
        <v>E. Vanaisaku ja J Rootsi auhinnavõistlused vabamaadluses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187" t="str">
        <f>Arvud!A5</f>
        <v>13 detsember 2014.a.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187" t="str">
        <f>Arvud!A8</f>
        <v>Türi, Järvamaa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86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43</v>
      </c>
      <c r="K7" s="184"/>
      <c r="L7" s="184"/>
      <c r="M7" s="186"/>
      <c r="N7" s="184" t="s">
        <v>44</v>
      </c>
      <c r="O7" s="184"/>
      <c r="P7" s="184"/>
      <c r="Q7" s="184"/>
      <c r="R7" s="108" t="s">
        <v>35</v>
      </c>
      <c r="S7" s="167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>
      <c r="B11" s="148">
        <v>1</v>
      </c>
      <c r="C11" s="150" t="s">
        <v>111</v>
      </c>
      <c r="D11" s="206"/>
      <c r="E11" s="163" t="s">
        <v>55</v>
      </c>
      <c r="F11" s="207" t="s">
        <v>12</v>
      </c>
      <c r="G11" s="209"/>
      <c r="H11" s="209"/>
      <c r="I11" s="210"/>
      <c r="J11" s="207">
        <v>3</v>
      </c>
      <c r="K11" s="67">
        <v>0</v>
      </c>
      <c r="L11" s="68"/>
      <c r="M11" s="208"/>
      <c r="N11" s="207">
        <v>2</v>
      </c>
      <c r="O11" s="67">
        <v>0</v>
      </c>
      <c r="P11" s="68"/>
      <c r="Q11" s="208"/>
      <c r="R11" s="39"/>
      <c r="S11" s="145">
        <v>7</v>
      </c>
      <c r="T11" s="126"/>
      <c r="U11" s="41"/>
      <c r="V11" s="41"/>
      <c r="W11" s="127"/>
      <c r="X11" s="128"/>
      <c r="Y11" s="41"/>
      <c r="Z11" s="41"/>
      <c r="AA11" s="127"/>
      <c r="AB11" s="128"/>
      <c r="AC11" s="41"/>
      <c r="AD11" s="41"/>
      <c r="AE11" s="127"/>
    </row>
    <row r="12" spans="2:31" s="15" customFormat="1" ht="11.25" customHeight="1" thickBot="1">
      <c r="B12" s="148"/>
      <c r="C12" s="150"/>
      <c r="D12" s="204"/>
      <c r="E12" s="154"/>
      <c r="F12" s="197"/>
      <c r="G12" s="201"/>
      <c r="H12" s="201"/>
      <c r="I12" s="211"/>
      <c r="J12" s="197"/>
      <c r="K12" s="64">
        <v>0</v>
      </c>
      <c r="L12" s="65"/>
      <c r="M12" s="203"/>
      <c r="N12" s="197"/>
      <c r="O12" s="64">
        <v>0</v>
      </c>
      <c r="P12" s="65"/>
      <c r="Q12" s="203"/>
      <c r="R12" s="40"/>
      <c r="S12" s="146"/>
      <c r="T12" s="126"/>
      <c r="U12" s="41"/>
      <c r="V12" s="41"/>
      <c r="W12" s="127"/>
      <c r="X12" s="128"/>
      <c r="Y12" s="41"/>
      <c r="Z12" s="41"/>
      <c r="AA12" s="127"/>
      <c r="AB12" s="128"/>
      <c r="AC12" s="41"/>
      <c r="AD12" s="41"/>
      <c r="AE12" s="127"/>
    </row>
    <row r="13" spans="2:31" s="15" customFormat="1" ht="11.25" customHeight="1">
      <c r="B13" s="160">
        <v>2</v>
      </c>
      <c r="C13" s="161" t="s">
        <v>112</v>
      </c>
      <c r="D13" s="206"/>
      <c r="E13" s="163" t="s">
        <v>76</v>
      </c>
      <c r="F13" s="207">
        <v>3</v>
      </c>
      <c r="G13" s="67">
        <v>0</v>
      </c>
      <c r="H13" s="68"/>
      <c r="I13" s="208"/>
      <c r="J13" s="207"/>
      <c r="K13" s="67"/>
      <c r="L13" s="68"/>
      <c r="M13" s="208"/>
      <c r="N13" s="196">
        <v>4</v>
      </c>
      <c r="O13" s="61">
        <v>5</v>
      </c>
      <c r="P13" s="62"/>
      <c r="Q13" s="198"/>
      <c r="R13" s="39"/>
      <c r="S13" s="145">
        <v>3</v>
      </c>
      <c r="T13" s="126"/>
      <c r="U13" s="41"/>
      <c r="V13" s="41"/>
      <c r="W13" s="129"/>
      <c r="X13" s="128"/>
      <c r="Y13" s="41"/>
      <c r="Z13" s="41"/>
      <c r="AA13" s="127"/>
      <c r="AB13" s="128"/>
      <c r="AC13" s="41"/>
      <c r="AD13" s="41"/>
      <c r="AE13" s="127"/>
    </row>
    <row r="14" spans="2:31" s="15" customFormat="1" ht="11.25" customHeight="1" thickBot="1">
      <c r="B14" s="149"/>
      <c r="C14" s="151"/>
      <c r="D14" s="205"/>
      <c r="E14" s="154"/>
      <c r="F14" s="197"/>
      <c r="G14" s="64">
        <v>2</v>
      </c>
      <c r="H14" s="65"/>
      <c r="I14" s="203"/>
      <c r="J14" s="197"/>
      <c r="K14" s="64"/>
      <c r="L14" s="65"/>
      <c r="M14" s="203"/>
      <c r="N14" s="197"/>
      <c r="O14" s="64">
        <v>4</v>
      </c>
      <c r="P14" s="65"/>
      <c r="Q14" s="199"/>
      <c r="R14" s="40"/>
      <c r="S14" s="146"/>
      <c r="T14" s="126"/>
      <c r="U14" s="41"/>
      <c r="V14" s="41"/>
      <c r="W14" s="129"/>
      <c r="X14" s="128"/>
      <c r="Y14" s="41"/>
      <c r="Z14" s="41"/>
      <c r="AA14" s="127"/>
      <c r="AB14" s="128"/>
      <c r="AC14" s="41"/>
      <c r="AD14" s="41"/>
      <c r="AE14" s="127"/>
    </row>
    <row r="15" spans="2:31" s="15" customFormat="1" ht="11.25" customHeight="1">
      <c r="B15" s="148">
        <v>3</v>
      </c>
      <c r="C15" s="150" t="s">
        <v>113</v>
      </c>
      <c r="D15" s="204"/>
      <c r="E15" s="163" t="s">
        <v>89</v>
      </c>
      <c r="F15" s="141">
        <v>2</v>
      </c>
      <c r="G15" s="19">
        <v>5</v>
      </c>
      <c r="H15" s="20"/>
      <c r="I15" s="188"/>
      <c r="J15" s="200">
        <v>1</v>
      </c>
      <c r="K15" s="61">
        <v>5</v>
      </c>
      <c r="L15" s="62"/>
      <c r="M15" s="202"/>
      <c r="N15" s="196">
        <v>7</v>
      </c>
      <c r="O15" s="61">
        <v>3</v>
      </c>
      <c r="P15" s="62"/>
      <c r="Q15" s="198"/>
      <c r="R15" s="39"/>
      <c r="S15" s="145">
        <v>1</v>
      </c>
      <c r="T15" s="126"/>
      <c r="U15" s="41"/>
      <c r="V15" s="41"/>
      <c r="W15" s="127"/>
      <c r="X15" s="128"/>
      <c r="Y15" s="41"/>
      <c r="Z15" s="41"/>
      <c r="AA15" s="127"/>
      <c r="AB15" s="128"/>
      <c r="AC15" s="41"/>
      <c r="AD15" s="41"/>
      <c r="AE15" s="127"/>
    </row>
    <row r="16" spans="2:31" s="15" customFormat="1" ht="11.25" customHeight="1" thickBot="1">
      <c r="B16" s="149"/>
      <c r="C16" s="151"/>
      <c r="D16" s="205"/>
      <c r="E16" s="154"/>
      <c r="F16" s="142"/>
      <c r="G16" s="16">
        <v>11</v>
      </c>
      <c r="H16" s="17"/>
      <c r="I16" s="189"/>
      <c r="J16" s="201"/>
      <c r="K16" s="64">
        <v>2</v>
      </c>
      <c r="L16" s="65"/>
      <c r="M16" s="203"/>
      <c r="N16" s="197"/>
      <c r="O16" s="64">
        <v>8</v>
      </c>
      <c r="P16" s="65"/>
      <c r="Q16" s="199"/>
      <c r="R16" s="40"/>
      <c r="S16" s="146"/>
      <c r="T16" s="126"/>
      <c r="U16" s="41"/>
      <c r="V16" s="41"/>
      <c r="W16" s="127"/>
      <c r="X16" s="128"/>
      <c r="Y16" s="41"/>
      <c r="Z16" s="41"/>
      <c r="AA16" s="127"/>
      <c r="AB16" s="128"/>
      <c r="AC16" s="41"/>
      <c r="AD16" s="41"/>
      <c r="AE16" s="127"/>
    </row>
    <row r="17" spans="2:31" ht="14.25" customHeight="1" hidden="1">
      <c r="B17" s="22"/>
      <c r="C17" s="27" t="s">
        <v>5</v>
      </c>
      <c r="D17" s="81"/>
      <c r="E17" s="45" t="s">
        <v>11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7"/>
      <c r="R17" s="24"/>
      <c r="S17" s="26"/>
      <c r="T17" s="47"/>
      <c r="U17" s="48"/>
      <c r="V17" s="96"/>
      <c r="W17" s="96"/>
      <c r="X17" s="120"/>
      <c r="Y17" s="48"/>
      <c r="Z17" s="96"/>
      <c r="AA17" s="96"/>
      <c r="AB17" s="120"/>
      <c r="AC17" s="48"/>
      <c r="AD17" s="96"/>
      <c r="AE17" s="96"/>
    </row>
    <row r="18" spans="2:31" ht="12.75">
      <c r="B18" s="148">
        <v>4</v>
      </c>
      <c r="C18" s="150" t="s">
        <v>114</v>
      </c>
      <c r="D18" s="194"/>
      <c r="E18" s="163" t="s">
        <v>106</v>
      </c>
      <c r="F18" s="141">
        <v>5</v>
      </c>
      <c r="G18" s="19">
        <v>3</v>
      </c>
      <c r="H18" s="20"/>
      <c r="I18" s="188"/>
      <c r="J18" s="141">
        <v>7</v>
      </c>
      <c r="K18" s="19">
        <v>0</v>
      </c>
      <c r="L18" s="20"/>
      <c r="M18" s="188"/>
      <c r="N18" s="141">
        <v>2</v>
      </c>
      <c r="O18" s="19">
        <v>0</v>
      </c>
      <c r="P18" s="20"/>
      <c r="Q18" s="188"/>
      <c r="R18" s="39"/>
      <c r="S18" s="145">
        <v>4</v>
      </c>
      <c r="T18" s="126"/>
      <c r="U18" s="41"/>
      <c r="V18" s="41"/>
      <c r="W18" s="127"/>
      <c r="X18" s="128"/>
      <c r="Y18" s="41"/>
      <c r="Z18" s="41"/>
      <c r="AA18" s="127"/>
      <c r="AB18" s="128"/>
      <c r="AC18" s="41"/>
      <c r="AD18" s="41"/>
      <c r="AE18" s="127"/>
    </row>
    <row r="19" spans="2:31" ht="13.5" thickBot="1">
      <c r="B19" s="148"/>
      <c r="C19" s="150"/>
      <c r="D19" s="192"/>
      <c r="E19" s="154"/>
      <c r="F19" s="142"/>
      <c r="G19" s="16">
        <v>9</v>
      </c>
      <c r="H19" s="17"/>
      <c r="I19" s="189"/>
      <c r="J19" s="142"/>
      <c r="K19" s="16">
        <v>2</v>
      </c>
      <c r="L19" s="17"/>
      <c r="M19" s="189"/>
      <c r="N19" s="142"/>
      <c r="O19" s="16">
        <v>6</v>
      </c>
      <c r="P19" s="17"/>
      <c r="Q19" s="189"/>
      <c r="R19" s="40"/>
      <c r="S19" s="146"/>
      <c r="T19" s="126"/>
      <c r="U19" s="41"/>
      <c r="V19" s="41"/>
      <c r="W19" s="127"/>
      <c r="X19" s="128"/>
      <c r="Y19" s="41"/>
      <c r="Z19" s="41"/>
      <c r="AA19" s="127"/>
      <c r="AB19" s="128"/>
      <c r="AC19" s="41"/>
      <c r="AD19" s="41"/>
      <c r="AE19" s="127"/>
    </row>
    <row r="20" spans="2:31" ht="12.75">
      <c r="B20" s="160">
        <v>5</v>
      </c>
      <c r="C20" s="161" t="s">
        <v>115</v>
      </c>
      <c r="D20" s="194"/>
      <c r="E20" s="163" t="s">
        <v>100</v>
      </c>
      <c r="F20" s="164">
        <v>4</v>
      </c>
      <c r="G20" s="42">
        <v>1</v>
      </c>
      <c r="H20" s="43"/>
      <c r="I20" s="195"/>
      <c r="J20" s="141"/>
      <c r="K20" s="19"/>
      <c r="L20" s="20"/>
      <c r="M20" s="188"/>
      <c r="N20" s="141"/>
      <c r="O20" s="19"/>
      <c r="P20" s="20"/>
      <c r="Q20" s="190"/>
      <c r="R20" s="39">
        <v>1</v>
      </c>
      <c r="S20" s="145">
        <v>5</v>
      </c>
      <c r="T20" s="126"/>
      <c r="U20" s="41"/>
      <c r="V20" s="41"/>
      <c r="W20" s="129"/>
      <c r="X20" s="128"/>
      <c r="Y20" s="41"/>
      <c r="Z20" s="41"/>
      <c r="AA20" s="127"/>
      <c r="AB20" s="128"/>
      <c r="AC20" s="41"/>
      <c r="AD20" s="41"/>
      <c r="AE20" s="127"/>
    </row>
    <row r="21" spans="2:31" ht="13.5" customHeight="1" thickBot="1">
      <c r="B21" s="149"/>
      <c r="C21" s="151"/>
      <c r="D21" s="193"/>
      <c r="E21" s="155"/>
      <c r="F21" s="142"/>
      <c r="G21" s="16">
        <v>7</v>
      </c>
      <c r="H21" s="17"/>
      <c r="I21" s="189"/>
      <c r="J21" s="142"/>
      <c r="K21" s="16"/>
      <c r="L21" s="17"/>
      <c r="M21" s="189"/>
      <c r="N21" s="142"/>
      <c r="O21" s="16"/>
      <c r="P21" s="17"/>
      <c r="Q21" s="191"/>
      <c r="R21" s="40">
        <v>7</v>
      </c>
      <c r="S21" s="146"/>
      <c r="T21" s="126"/>
      <c r="U21" s="41"/>
      <c r="V21" s="41"/>
      <c r="W21" s="129"/>
      <c r="X21" s="128"/>
      <c r="Y21" s="41"/>
      <c r="Z21" s="41"/>
      <c r="AA21" s="127"/>
      <c r="AB21" s="128"/>
      <c r="AC21" s="41"/>
      <c r="AD21" s="41"/>
      <c r="AE21" s="127"/>
    </row>
    <row r="22" spans="2:31" ht="12.75" customHeight="1">
      <c r="B22" s="148">
        <v>6</v>
      </c>
      <c r="C22" s="150" t="s">
        <v>116</v>
      </c>
      <c r="D22" s="192"/>
      <c r="E22" s="154" t="s">
        <v>117</v>
      </c>
      <c r="F22" s="141">
        <v>7</v>
      </c>
      <c r="G22" s="19">
        <v>1</v>
      </c>
      <c r="H22" s="20"/>
      <c r="I22" s="188"/>
      <c r="J22" s="137"/>
      <c r="K22" s="19"/>
      <c r="L22" s="20"/>
      <c r="M22" s="188"/>
      <c r="N22" s="141">
        <v>4</v>
      </c>
      <c r="O22" s="19">
        <v>0</v>
      </c>
      <c r="P22" s="20"/>
      <c r="Q22" s="190"/>
      <c r="R22" s="39">
        <v>1</v>
      </c>
      <c r="S22" s="145">
        <v>6</v>
      </c>
      <c r="T22" s="126"/>
      <c r="U22" s="41"/>
      <c r="V22" s="41"/>
      <c r="W22" s="127"/>
      <c r="X22" s="128"/>
      <c r="Y22" s="41"/>
      <c r="Z22" s="41"/>
      <c r="AA22" s="127"/>
      <c r="AB22" s="128"/>
      <c r="AC22" s="41"/>
      <c r="AD22" s="41"/>
      <c r="AE22" s="127"/>
    </row>
    <row r="23" spans="2:31" ht="13.5" thickBot="1">
      <c r="B23" s="149"/>
      <c r="C23" s="151"/>
      <c r="D23" s="193"/>
      <c r="E23" s="155"/>
      <c r="F23" s="142"/>
      <c r="G23" s="16">
        <v>2</v>
      </c>
      <c r="H23" s="17"/>
      <c r="I23" s="189"/>
      <c r="J23" s="158"/>
      <c r="K23" s="16"/>
      <c r="L23" s="17"/>
      <c r="M23" s="189"/>
      <c r="N23" s="142"/>
      <c r="O23" s="16">
        <v>0</v>
      </c>
      <c r="P23" s="17"/>
      <c r="Q23" s="191"/>
      <c r="R23" s="40">
        <v>2</v>
      </c>
      <c r="S23" s="146"/>
      <c r="T23" s="126"/>
      <c r="U23" s="41"/>
      <c r="V23" s="41"/>
      <c r="W23" s="127"/>
      <c r="X23" s="128"/>
      <c r="Y23" s="41"/>
      <c r="Z23" s="41"/>
      <c r="AA23" s="127"/>
      <c r="AB23" s="128"/>
      <c r="AC23" s="41"/>
      <c r="AD23" s="41"/>
      <c r="AE23" s="127"/>
    </row>
    <row r="24" spans="2:31" ht="12.75">
      <c r="B24" s="148">
        <v>7</v>
      </c>
      <c r="C24" s="150" t="s">
        <v>118</v>
      </c>
      <c r="D24" s="192"/>
      <c r="E24" s="154" t="s">
        <v>98</v>
      </c>
      <c r="F24" s="141">
        <v>6</v>
      </c>
      <c r="G24" s="19">
        <v>4</v>
      </c>
      <c r="H24" s="20"/>
      <c r="I24" s="188"/>
      <c r="J24" s="137">
        <v>4</v>
      </c>
      <c r="K24" s="19">
        <v>5</v>
      </c>
      <c r="L24" s="20"/>
      <c r="M24" s="188"/>
      <c r="N24" s="141">
        <v>3</v>
      </c>
      <c r="O24" s="19">
        <v>1</v>
      </c>
      <c r="P24" s="20"/>
      <c r="Q24" s="190"/>
      <c r="R24" s="39"/>
      <c r="S24" s="145">
        <v>2</v>
      </c>
      <c r="T24" s="126"/>
      <c r="U24" s="41"/>
      <c r="V24" s="41"/>
      <c r="W24" s="127"/>
      <c r="X24" s="128"/>
      <c r="Y24" s="41"/>
      <c r="Z24" s="41"/>
      <c r="AA24" s="127"/>
      <c r="AB24" s="128"/>
      <c r="AC24" s="41"/>
      <c r="AD24" s="41"/>
      <c r="AE24" s="127"/>
    </row>
    <row r="25" spans="2:31" ht="13.5" thickBot="1">
      <c r="B25" s="149"/>
      <c r="C25" s="151"/>
      <c r="D25" s="193"/>
      <c r="E25" s="155"/>
      <c r="F25" s="142"/>
      <c r="G25" s="16">
        <v>13</v>
      </c>
      <c r="H25" s="17"/>
      <c r="I25" s="189"/>
      <c r="J25" s="158"/>
      <c r="K25" s="16">
        <v>2</v>
      </c>
      <c r="L25" s="17"/>
      <c r="M25" s="189"/>
      <c r="N25" s="142"/>
      <c r="O25" s="16">
        <v>4</v>
      </c>
      <c r="P25" s="17"/>
      <c r="Q25" s="191"/>
      <c r="R25" s="40"/>
      <c r="S25" s="146"/>
      <c r="T25" s="126"/>
      <c r="U25" s="41"/>
      <c r="V25" s="41"/>
      <c r="W25" s="127"/>
      <c r="X25" s="128"/>
      <c r="Y25" s="41"/>
      <c r="Z25" s="41"/>
      <c r="AA25" s="127"/>
      <c r="AB25" s="128"/>
      <c r="AC25" s="41"/>
      <c r="AD25" s="41"/>
      <c r="AE25" s="127"/>
    </row>
    <row r="28" spans="3:19" ht="14.25" customHeight="1">
      <c r="C28" s="8" t="s">
        <v>39</v>
      </c>
      <c r="D28" s="138" t="str">
        <f>Arvud!A11</f>
        <v>Mati Sadam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3:19" ht="13.5">
      <c r="C29" s="8" t="s">
        <v>40</v>
      </c>
      <c r="D29" s="138" t="str">
        <f>Arvud!A14</f>
        <v>Hans Ilves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</row>
    <row r="36" spans="1:3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</sheetData>
  <sheetProtection/>
  <mergeCells count="89">
    <mergeCell ref="N7:Q7"/>
    <mergeCell ref="S7:S9"/>
    <mergeCell ref="B1:S1"/>
    <mergeCell ref="B2:S2"/>
    <mergeCell ref="M11:M12"/>
    <mergeCell ref="B7:B9"/>
    <mergeCell ref="C7:C9"/>
    <mergeCell ref="D7:D9"/>
    <mergeCell ref="E7:E9"/>
    <mergeCell ref="F7:I7"/>
    <mergeCell ref="J7:M7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B18:B19"/>
    <mergeCell ref="C18:C19"/>
    <mergeCell ref="D18:D19"/>
    <mergeCell ref="E18:E19"/>
    <mergeCell ref="F18:F19"/>
    <mergeCell ref="I18:I19"/>
    <mergeCell ref="M18:M19"/>
    <mergeCell ref="N18:N19"/>
    <mergeCell ref="Q18:Q19"/>
    <mergeCell ref="S18:S19"/>
    <mergeCell ref="N15:N16"/>
    <mergeCell ref="Q15:Q16"/>
    <mergeCell ref="S15:S16"/>
    <mergeCell ref="B20:B21"/>
    <mergeCell ref="C20:C21"/>
    <mergeCell ref="D20:D21"/>
    <mergeCell ref="E20:E21"/>
    <mergeCell ref="F20:F21"/>
    <mergeCell ref="I20:I21"/>
    <mergeCell ref="J22:J23"/>
    <mergeCell ref="M22:M23"/>
    <mergeCell ref="N20:N21"/>
    <mergeCell ref="Q20:Q21"/>
    <mergeCell ref="S20:S21"/>
    <mergeCell ref="N22:N23"/>
    <mergeCell ref="Q22:Q23"/>
    <mergeCell ref="S22:S23"/>
    <mergeCell ref="J20:J21"/>
    <mergeCell ref="M20:M21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41" right="0.46" top="0.984251968503937" bottom="0.984251968503937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D6"/>
  <sheetViews>
    <sheetView zoomScalePageLayoutView="0" workbookViewId="0" topLeftCell="A1">
      <selection activeCell="A4" sqref="A4:D6"/>
    </sheetView>
  </sheetViews>
  <sheetFormatPr defaultColWidth="9.140625" defaultRowHeight="12.75"/>
  <sheetData>
    <row r="4" ht="12.75">
      <c r="A4" t="s">
        <v>119</v>
      </c>
    </row>
    <row r="6" spans="1:4" ht="12.75">
      <c r="A6">
        <v>1</v>
      </c>
      <c r="B6" t="s">
        <v>120</v>
      </c>
      <c r="D6" t="s">
        <v>52</v>
      </c>
    </row>
  </sheetData>
  <sheetProtection/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0039062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34</v>
      </c>
      <c r="C5" s="38">
        <v>125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1:31" ht="14.25" customHeight="1">
      <c r="A7" s="172" t="s">
        <v>1</v>
      </c>
      <c r="B7" s="175" t="s">
        <v>30</v>
      </c>
      <c r="C7" s="178" t="s">
        <v>32</v>
      </c>
      <c r="D7" s="181" t="s">
        <v>31</v>
      </c>
      <c r="E7" s="184" t="s">
        <v>8</v>
      </c>
      <c r="F7" s="184"/>
      <c r="G7" s="184"/>
      <c r="H7" s="184"/>
      <c r="I7" s="185" t="s">
        <v>43</v>
      </c>
      <c r="J7" s="184"/>
      <c r="K7" s="184"/>
      <c r="L7" s="186"/>
      <c r="M7" s="184" t="s">
        <v>44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</row>
    <row r="8" spans="1:31" ht="12.75" customHeight="1">
      <c r="A8" s="173"/>
      <c r="B8" s="176"/>
      <c r="C8" s="179"/>
      <c r="D8" s="182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</row>
    <row r="9" spans="1:31" ht="34.5" customHeight="1" thickBot="1">
      <c r="A9" s="174"/>
      <c r="B9" s="177"/>
      <c r="C9" s="180"/>
      <c r="D9" s="183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</row>
    <row r="10" spans="1:31" ht="9.75" customHeight="1" hidden="1">
      <c r="A10" s="22"/>
      <c r="B10" s="27" t="s">
        <v>4</v>
      </c>
      <c r="C10" s="25"/>
      <c r="D10" s="28"/>
      <c r="E10" s="51"/>
      <c r="F10" s="52"/>
      <c r="G10" s="53"/>
      <c r="H10" s="53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</row>
    <row r="11" spans="1:31" s="15" customFormat="1" ht="11.25" customHeight="1" thickBot="1">
      <c r="A11" s="148">
        <v>1</v>
      </c>
      <c r="B11" s="150" t="s">
        <v>121</v>
      </c>
      <c r="C11" s="288"/>
      <c r="D11" s="289" t="s">
        <v>52</v>
      </c>
      <c r="E11" s="207" t="s">
        <v>29</v>
      </c>
      <c r="F11" s="209"/>
      <c r="G11" s="209"/>
      <c r="H11" s="210"/>
      <c r="I11" s="209">
        <v>2</v>
      </c>
      <c r="J11" s="68">
        <v>0</v>
      </c>
      <c r="K11" s="68"/>
      <c r="L11" s="282"/>
      <c r="M11" s="207">
        <v>5</v>
      </c>
      <c r="N11" s="68">
        <v>1</v>
      </c>
      <c r="O11" s="68"/>
      <c r="P11" s="282"/>
      <c r="Q11" s="39"/>
      <c r="R11" s="145">
        <v>4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</row>
    <row r="12" spans="1:31" s="15" customFormat="1" ht="11.25" customHeight="1" thickBot="1">
      <c r="A12" s="148"/>
      <c r="B12" s="150"/>
      <c r="C12" s="284"/>
      <c r="D12" s="286"/>
      <c r="E12" s="197"/>
      <c r="F12" s="201"/>
      <c r="G12" s="201"/>
      <c r="H12" s="211"/>
      <c r="I12" s="201"/>
      <c r="J12" s="65">
        <v>4</v>
      </c>
      <c r="K12" s="65"/>
      <c r="L12" s="283"/>
      <c r="M12" s="197"/>
      <c r="N12" s="65">
        <v>1</v>
      </c>
      <c r="O12" s="65"/>
      <c r="P12" s="283"/>
      <c r="Q12" s="39"/>
      <c r="R12" s="146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</row>
    <row r="13" spans="1:31" s="15" customFormat="1" ht="11.25" customHeight="1" thickBot="1">
      <c r="A13" s="160">
        <v>2</v>
      </c>
      <c r="B13" s="161" t="s">
        <v>122</v>
      </c>
      <c r="C13" s="288"/>
      <c r="D13" s="163" t="s">
        <v>52</v>
      </c>
      <c r="E13" s="207" t="s">
        <v>29</v>
      </c>
      <c r="F13" s="209"/>
      <c r="G13" s="209"/>
      <c r="H13" s="210"/>
      <c r="I13" s="207">
        <v>1</v>
      </c>
      <c r="J13" s="68">
        <v>4</v>
      </c>
      <c r="K13" s="68"/>
      <c r="L13" s="282"/>
      <c r="M13" s="207">
        <v>4</v>
      </c>
      <c r="N13" s="68">
        <v>0</v>
      </c>
      <c r="O13" s="68"/>
      <c r="P13" s="282"/>
      <c r="Q13" s="39"/>
      <c r="R13" s="145">
        <v>2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</row>
    <row r="14" spans="1:31" s="15" customFormat="1" ht="11.25" customHeight="1" thickBot="1">
      <c r="A14" s="149"/>
      <c r="B14" s="151"/>
      <c r="C14" s="285"/>
      <c r="D14" s="155"/>
      <c r="E14" s="196"/>
      <c r="F14" s="200"/>
      <c r="G14" s="200"/>
      <c r="H14" s="294"/>
      <c r="I14" s="197"/>
      <c r="J14" s="65">
        <v>4</v>
      </c>
      <c r="K14" s="65"/>
      <c r="L14" s="283"/>
      <c r="M14" s="197"/>
      <c r="N14" s="65">
        <v>0</v>
      </c>
      <c r="O14" s="65"/>
      <c r="P14" s="283"/>
      <c r="Q14" s="39"/>
      <c r="R14" s="146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</row>
    <row r="15" spans="1:31" s="15" customFormat="1" ht="11.25" customHeight="1" thickBot="1">
      <c r="A15" s="148">
        <v>3</v>
      </c>
      <c r="B15" s="150" t="s">
        <v>123</v>
      </c>
      <c r="C15" s="284"/>
      <c r="D15" s="154" t="s">
        <v>76</v>
      </c>
      <c r="E15" s="207">
        <v>4</v>
      </c>
      <c r="F15" s="68">
        <v>0</v>
      </c>
      <c r="G15" s="68"/>
      <c r="H15" s="292"/>
      <c r="I15" s="207"/>
      <c r="J15" s="68"/>
      <c r="K15" s="68"/>
      <c r="L15" s="282"/>
      <c r="M15" s="207">
        <v>5</v>
      </c>
      <c r="N15" s="68">
        <v>0</v>
      </c>
      <c r="O15" s="68"/>
      <c r="P15" s="282"/>
      <c r="Q15" s="39"/>
      <c r="R15" s="145">
        <v>5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</row>
    <row r="16" spans="1:31" s="15" customFormat="1" ht="11.25" customHeight="1" thickBot="1">
      <c r="A16" s="149"/>
      <c r="B16" s="151"/>
      <c r="C16" s="285"/>
      <c r="D16" s="155"/>
      <c r="E16" s="197"/>
      <c r="F16" s="65">
        <v>0</v>
      </c>
      <c r="G16" s="65"/>
      <c r="H16" s="293"/>
      <c r="I16" s="197"/>
      <c r="J16" s="65"/>
      <c r="K16" s="65"/>
      <c r="L16" s="283"/>
      <c r="M16" s="197"/>
      <c r="N16" s="65">
        <v>0</v>
      </c>
      <c r="O16" s="65"/>
      <c r="P16" s="283"/>
      <c r="Q16" s="39"/>
      <c r="R16" s="146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</row>
    <row r="17" spans="1:31" ht="11.25" customHeight="1" hidden="1">
      <c r="A17" s="22"/>
      <c r="B17" s="27" t="s">
        <v>5</v>
      </c>
      <c r="C17" s="80"/>
      <c r="D17" s="45"/>
      <c r="E17" s="77"/>
      <c r="F17" s="124"/>
      <c r="G17" s="125"/>
      <c r="H17" s="78"/>
      <c r="I17" s="73"/>
      <c r="J17" s="74"/>
      <c r="K17" s="75"/>
      <c r="L17" s="75"/>
      <c r="M17" s="73"/>
      <c r="N17" s="74"/>
      <c r="O17" s="75"/>
      <c r="P17" s="75"/>
      <c r="Q17" s="39"/>
      <c r="R17" s="26"/>
      <c r="S17" s="47"/>
      <c r="T17" s="48"/>
      <c r="U17" s="96"/>
      <c r="V17" s="96"/>
      <c r="W17" s="120"/>
      <c r="X17" s="48"/>
      <c r="Y17" s="96"/>
      <c r="Z17" s="96"/>
      <c r="AA17" s="120"/>
      <c r="AB17" s="48"/>
      <c r="AC17" s="96"/>
      <c r="AD17" s="96"/>
      <c r="AE17" s="95"/>
    </row>
    <row r="18" spans="1:31" s="15" customFormat="1" ht="11.25" customHeight="1" thickBot="1">
      <c r="A18" s="148">
        <v>4</v>
      </c>
      <c r="B18" s="150" t="s">
        <v>124</v>
      </c>
      <c r="C18" s="288"/>
      <c r="D18" s="289" t="s">
        <v>98</v>
      </c>
      <c r="E18" s="242">
        <v>3</v>
      </c>
      <c r="F18" s="68">
        <v>4</v>
      </c>
      <c r="G18" s="68"/>
      <c r="H18" s="243"/>
      <c r="I18" s="207">
        <v>5</v>
      </c>
      <c r="J18" s="79">
        <v>4</v>
      </c>
      <c r="K18" s="79"/>
      <c r="L18" s="282"/>
      <c r="M18" s="207">
        <v>2</v>
      </c>
      <c r="N18" s="68">
        <v>4</v>
      </c>
      <c r="O18" s="68"/>
      <c r="P18" s="282"/>
      <c r="Q18" s="39"/>
      <c r="R18" s="145">
        <v>1</v>
      </c>
      <c r="S18" s="147"/>
      <c r="T18" s="41"/>
      <c r="U18" s="41"/>
      <c r="V18" s="136"/>
      <c r="W18" s="137"/>
      <c r="X18" s="41"/>
      <c r="Y18" s="41"/>
      <c r="Z18" s="136"/>
      <c r="AA18" s="137"/>
      <c r="AB18" s="41"/>
      <c r="AC18" s="41"/>
      <c r="AD18" s="136"/>
      <c r="AE18" s="41"/>
    </row>
    <row r="19" spans="1:31" s="15" customFormat="1" ht="11.25" customHeight="1" thickBot="1">
      <c r="A19" s="148"/>
      <c r="B19" s="150"/>
      <c r="C19" s="284"/>
      <c r="D19" s="286"/>
      <c r="E19" s="290"/>
      <c r="F19" s="72">
        <v>10</v>
      </c>
      <c r="G19" s="72"/>
      <c r="H19" s="291"/>
      <c r="I19" s="197"/>
      <c r="J19" s="79">
        <v>11</v>
      </c>
      <c r="K19" s="79"/>
      <c r="L19" s="283"/>
      <c r="M19" s="197"/>
      <c r="N19" s="65">
        <v>10</v>
      </c>
      <c r="O19" s="65"/>
      <c r="P19" s="283"/>
      <c r="Q19" s="39"/>
      <c r="R19" s="146"/>
      <c r="S19" s="147"/>
      <c r="T19" s="41"/>
      <c r="U19" s="41"/>
      <c r="V19" s="136"/>
      <c r="W19" s="137"/>
      <c r="X19" s="41"/>
      <c r="Y19" s="41"/>
      <c r="Z19" s="136"/>
      <c r="AA19" s="137"/>
      <c r="AB19" s="41"/>
      <c r="AC19" s="41"/>
      <c r="AD19" s="136"/>
      <c r="AE19" s="41"/>
    </row>
    <row r="20" spans="1:31" s="15" customFormat="1" ht="11.25" customHeight="1" thickBot="1">
      <c r="A20" s="160">
        <v>5</v>
      </c>
      <c r="B20" s="161" t="s">
        <v>125</v>
      </c>
      <c r="C20" s="288"/>
      <c r="D20" s="289" t="s">
        <v>55</v>
      </c>
      <c r="E20" s="242">
        <v>6</v>
      </c>
      <c r="F20" s="68">
        <v>5</v>
      </c>
      <c r="G20" s="68"/>
      <c r="H20" s="243"/>
      <c r="I20" s="207">
        <v>4</v>
      </c>
      <c r="J20" s="68">
        <v>1</v>
      </c>
      <c r="K20" s="68"/>
      <c r="L20" s="282"/>
      <c r="M20" s="207">
        <v>1</v>
      </c>
      <c r="N20" s="68">
        <v>3</v>
      </c>
      <c r="O20" s="68"/>
      <c r="P20" s="282"/>
      <c r="Q20" s="39"/>
      <c r="R20" s="145">
        <v>3</v>
      </c>
      <c r="S20" s="147"/>
      <c r="T20" s="41"/>
      <c r="U20" s="41"/>
      <c r="V20" s="136"/>
      <c r="W20" s="137"/>
      <c r="X20" s="41"/>
      <c r="Y20" s="41"/>
      <c r="Z20" s="136"/>
      <c r="AA20" s="137"/>
      <c r="AB20" s="41"/>
      <c r="AC20" s="41"/>
      <c r="AD20" s="136"/>
      <c r="AE20" s="41"/>
    </row>
    <row r="21" spans="1:31" s="15" customFormat="1" ht="11.25" customHeight="1" thickBot="1">
      <c r="A21" s="149"/>
      <c r="B21" s="151"/>
      <c r="C21" s="285"/>
      <c r="D21" s="287"/>
      <c r="E21" s="223"/>
      <c r="F21" s="65">
        <v>6</v>
      </c>
      <c r="G21" s="65"/>
      <c r="H21" s="225"/>
      <c r="I21" s="197"/>
      <c r="J21" s="65">
        <v>1</v>
      </c>
      <c r="K21" s="65"/>
      <c r="L21" s="283"/>
      <c r="M21" s="197"/>
      <c r="N21" s="65">
        <v>9</v>
      </c>
      <c r="O21" s="65"/>
      <c r="P21" s="283"/>
      <c r="Q21" s="39"/>
      <c r="R21" s="146"/>
      <c r="S21" s="147"/>
      <c r="T21" s="41"/>
      <c r="U21" s="41"/>
      <c r="V21" s="136"/>
      <c r="W21" s="137"/>
      <c r="X21" s="41"/>
      <c r="Y21" s="41"/>
      <c r="Z21" s="136"/>
      <c r="AA21" s="137"/>
      <c r="AB21" s="41"/>
      <c r="AC21" s="41"/>
      <c r="AD21" s="136"/>
      <c r="AE21" s="41"/>
    </row>
    <row r="22" spans="1:31" s="15" customFormat="1" ht="11.25" customHeight="1">
      <c r="A22" s="148">
        <v>6</v>
      </c>
      <c r="B22" s="150" t="s">
        <v>126</v>
      </c>
      <c r="C22" s="284"/>
      <c r="D22" s="286" t="s">
        <v>76</v>
      </c>
      <c r="E22" s="242">
        <v>5</v>
      </c>
      <c r="F22" s="68">
        <v>0</v>
      </c>
      <c r="G22" s="68"/>
      <c r="H22" s="243"/>
      <c r="I22" s="207"/>
      <c r="J22" s="68"/>
      <c r="K22" s="68"/>
      <c r="L22" s="282"/>
      <c r="M22" s="207"/>
      <c r="N22" s="68"/>
      <c r="O22" s="68"/>
      <c r="P22" s="282"/>
      <c r="Q22" s="39"/>
      <c r="R22" s="145">
        <v>6</v>
      </c>
      <c r="S22" s="147"/>
      <c r="T22" s="41"/>
      <c r="U22" s="41"/>
      <c r="V22" s="136"/>
      <c r="W22" s="137"/>
      <c r="X22" s="41"/>
      <c r="Y22" s="41"/>
      <c r="Z22" s="136"/>
      <c r="AA22" s="137"/>
      <c r="AB22" s="41"/>
      <c r="AC22" s="41"/>
      <c r="AD22" s="136"/>
      <c r="AE22" s="41"/>
    </row>
    <row r="23" spans="1:31" s="15" customFormat="1" ht="11.25" customHeight="1" thickBot="1">
      <c r="A23" s="149"/>
      <c r="B23" s="151"/>
      <c r="C23" s="285"/>
      <c r="D23" s="287"/>
      <c r="E23" s="223"/>
      <c r="F23" s="65">
        <v>0</v>
      </c>
      <c r="G23" s="65"/>
      <c r="H23" s="225"/>
      <c r="I23" s="197"/>
      <c r="J23" s="65"/>
      <c r="K23" s="65"/>
      <c r="L23" s="283"/>
      <c r="M23" s="197"/>
      <c r="N23" s="65"/>
      <c r="O23" s="65"/>
      <c r="P23" s="283"/>
      <c r="Q23" s="40"/>
      <c r="R23" s="146"/>
      <c r="S23" s="147"/>
      <c r="T23" s="41"/>
      <c r="U23" s="41"/>
      <c r="V23" s="136"/>
      <c r="W23" s="137"/>
      <c r="X23" s="41"/>
      <c r="Y23" s="41"/>
      <c r="Z23" s="136"/>
      <c r="AA23" s="137"/>
      <c r="AB23" s="41"/>
      <c r="AC23" s="41"/>
      <c r="AD23" s="136"/>
      <c r="AE23" s="41"/>
    </row>
    <row r="24" ht="11.25" customHeight="1"/>
    <row r="25" spans="2:18" ht="14.25" customHeight="1">
      <c r="B25" s="8" t="s">
        <v>39</v>
      </c>
      <c r="C25" s="138" t="str">
        <f>Arvud!A11</f>
        <v>Mati Sadam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</row>
    <row r="26" spans="2:18" ht="14.25" customHeight="1">
      <c r="B26" s="8" t="s">
        <v>40</v>
      </c>
      <c r="C26" s="138" t="str">
        <f>Arvud!A14</f>
        <v>Hans Ilves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2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31" ht="13.5">
      <c r="A40" s="121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22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22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sheetProtection/>
  <mergeCells count="117">
    <mergeCell ref="M7:P7"/>
    <mergeCell ref="R7:R9"/>
    <mergeCell ref="A1:R1"/>
    <mergeCell ref="A2:R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A13:A14"/>
    <mergeCell ref="B13:B14"/>
    <mergeCell ref="C13:C14"/>
    <mergeCell ref="D13:D14"/>
    <mergeCell ref="E13:H14"/>
    <mergeCell ref="I13:I14"/>
    <mergeCell ref="Z13:Z14"/>
    <mergeCell ref="AA13:AA14"/>
    <mergeCell ref="AD13:AD14"/>
    <mergeCell ref="R13:R14"/>
    <mergeCell ref="S13:S14"/>
    <mergeCell ref="V13:V14"/>
    <mergeCell ref="W13:W14"/>
    <mergeCell ref="E15:E16"/>
    <mergeCell ref="H15:H16"/>
    <mergeCell ref="I15:I16"/>
    <mergeCell ref="L15:L16"/>
    <mergeCell ref="A15:A16"/>
    <mergeCell ref="B15:B16"/>
    <mergeCell ref="C15:C16"/>
    <mergeCell ref="D15:D16"/>
    <mergeCell ref="W15:W16"/>
    <mergeCell ref="Z15:Z16"/>
    <mergeCell ref="AA15:AA16"/>
    <mergeCell ref="M15:M16"/>
    <mergeCell ref="P15:P16"/>
    <mergeCell ref="R15:R16"/>
    <mergeCell ref="S15:S16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0.2" right="0.44" top="0.984251968503937" bottom="0.984251968503937" header="0.5118110236220472" footer="0.511811023622047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B11" sqref="B11:R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4.710937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48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172" t="s">
        <v>1</v>
      </c>
      <c r="B7" s="175" t="s">
        <v>30</v>
      </c>
      <c r="C7" s="178" t="s">
        <v>32</v>
      </c>
      <c r="D7" s="181" t="s">
        <v>31</v>
      </c>
      <c r="E7" s="312" t="s">
        <v>37</v>
      </c>
      <c r="F7" s="313"/>
      <c r="G7" s="313"/>
      <c r="H7" s="314"/>
      <c r="I7" s="315"/>
      <c r="J7" s="315"/>
      <c r="K7" s="315"/>
      <c r="L7" s="315"/>
      <c r="M7" s="184"/>
      <c r="N7" s="184"/>
      <c r="O7" s="184"/>
      <c r="P7" s="186"/>
      <c r="Q7" s="32" t="s">
        <v>35</v>
      </c>
      <c r="R7" s="303" t="s">
        <v>36</v>
      </c>
    </row>
    <row r="8" spans="1:18" ht="13.5">
      <c r="A8" s="173"/>
      <c r="B8" s="176"/>
      <c r="C8" s="179"/>
      <c r="D8" s="310"/>
      <c r="E8" s="89"/>
      <c r="F8" s="13" t="s">
        <v>0</v>
      </c>
      <c r="G8" s="90" t="s">
        <v>38</v>
      </c>
      <c r="H8" s="91"/>
      <c r="I8" s="306"/>
      <c r="J8" s="306"/>
      <c r="K8" s="306"/>
      <c r="L8" s="307"/>
      <c r="M8" s="308"/>
      <c r="N8" s="306"/>
      <c r="O8" s="306"/>
      <c r="P8" s="309"/>
      <c r="Q8" s="33" t="s">
        <v>0</v>
      </c>
      <c r="R8" s="304"/>
    </row>
    <row r="9" spans="1:18" ht="30" thickBot="1">
      <c r="A9" s="174"/>
      <c r="B9" s="177"/>
      <c r="C9" s="180"/>
      <c r="D9" s="311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05"/>
    </row>
    <row r="10" spans="1:18" ht="9.75" customHeight="1" hidden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60">
        <v>1</v>
      </c>
      <c r="B11" s="161" t="s">
        <v>127</v>
      </c>
      <c r="C11" s="288"/>
      <c r="D11" s="163" t="s">
        <v>76</v>
      </c>
      <c r="E11" s="207">
        <v>2</v>
      </c>
      <c r="F11" s="67">
        <v>4</v>
      </c>
      <c r="G11" s="68"/>
      <c r="H11" s="282"/>
      <c r="I11" s="207"/>
      <c r="J11" s="67"/>
      <c r="K11" s="68"/>
      <c r="L11" s="282"/>
      <c r="M11" s="297"/>
      <c r="N11" s="298"/>
      <c r="O11" s="298"/>
      <c r="P11" s="299"/>
      <c r="Q11" s="63">
        <f>F11+J11</f>
        <v>4</v>
      </c>
      <c r="R11" s="166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48"/>
      <c r="B12" s="150"/>
      <c r="C12" s="284"/>
      <c r="D12" s="154"/>
      <c r="E12" s="197"/>
      <c r="F12" s="64">
        <v>4</v>
      </c>
      <c r="G12" s="65"/>
      <c r="H12" s="283"/>
      <c r="I12" s="197"/>
      <c r="J12" s="64"/>
      <c r="K12" s="65"/>
      <c r="L12" s="283"/>
      <c r="M12" s="300"/>
      <c r="N12" s="301"/>
      <c r="O12" s="301"/>
      <c r="P12" s="302"/>
      <c r="Q12" s="66">
        <f>F12+J12</f>
        <v>4</v>
      </c>
      <c r="R12" s="146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60">
        <v>2</v>
      </c>
      <c r="B13" s="161" t="s">
        <v>128</v>
      </c>
      <c r="C13" s="288"/>
      <c r="D13" s="163" t="s">
        <v>55</v>
      </c>
      <c r="E13" s="207">
        <v>1</v>
      </c>
      <c r="F13" s="67">
        <v>0</v>
      </c>
      <c r="G13" s="68"/>
      <c r="H13" s="282"/>
      <c r="I13" s="297"/>
      <c r="J13" s="298"/>
      <c r="K13" s="298"/>
      <c r="L13" s="299"/>
      <c r="M13" s="196"/>
      <c r="N13" s="61"/>
      <c r="O13" s="62"/>
      <c r="P13" s="295"/>
      <c r="Q13" s="63">
        <f>F13+N13</f>
        <v>0</v>
      </c>
      <c r="R13" s="145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49"/>
      <c r="B14" s="151"/>
      <c r="C14" s="285"/>
      <c r="D14" s="155"/>
      <c r="E14" s="197"/>
      <c r="F14" s="64">
        <v>0</v>
      </c>
      <c r="G14" s="65"/>
      <c r="H14" s="283"/>
      <c r="I14" s="300"/>
      <c r="J14" s="301"/>
      <c r="K14" s="301"/>
      <c r="L14" s="302"/>
      <c r="M14" s="197"/>
      <c r="N14" s="64"/>
      <c r="O14" s="65"/>
      <c r="P14" s="296"/>
      <c r="Q14" s="66">
        <f>F14+N14</f>
        <v>0</v>
      </c>
      <c r="R14" s="146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2:18" ht="11.25" customHeight="1">
      <c r="B16" s="84" t="s">
        <v>39</v>
      </c>
      <c r="C16" s="138" t="str">
        <f>Arvud!A11</f>
        <v>Mati Sadam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2:18" ht="11.25" customHeight="1">
      <c r="B17" s="84" t="s">
        <v>40</v>
      </c>
      <c r="C17" s="138" t="str">
        <f>Arvud!A14</f>
        <v>Hans Ilves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7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4" ht="13.5">
      <c r="A40" s="46"/>
      <c r="B40" s="7"/>
      <c r="C40" s="7"/>
      <c r="D40" s="7"/>
    </row>
    <row r="41" spans="1:4" ht="13.5">
      <c r="A41" s="46"/>
      <c r="B41" s="7"/>
      <c r="C41" s="7"/>
      <c r="D41" s="7"/>
    </row>
    <row r="42" spans="1:4" ht="13.5">
      <c r="A42" s="46"/>
      <c r="B42" s="7"/>
      <c r="C42" s="7"/>
      <c r="D42" s="7"/>
    </row>
  </sheetData>
  <sheetProtection/>
  <mergeCells count="35">
    <mergeCell ref="M7:P7"/>
    <mergeCell ref="A7:A9"/>
    <mergeCell ref="B7:B9"/>
    <mergeCell ref="C7:C9"/>
    <mergeCell ref="D7:D9"/>
    <mergeCell ref="E7:H7"/>
    <mergeCell ref="I7:L7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1.41" right="0.75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C19" sqref="C19:R1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58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247" t="s">
        <v>1</v>
      </c>
      <c r="B7" s="250" t="s">
        <v>30</v>
      </c>
      <c r="C7" s="253" t="s">
        <v>32</v>
      </c>
      <c r="D7" s="255" t="s">
        <v>31</v>
      </c>
      <c r="E7" s="184" t="s">
        <v>8</v>
      </c>
      <c r="F7" s="184"/>
      <c r="G7" s="184"/>
      <c r="H7" s="184"/>
      <c r="I7" s="185" t="s">
        <v>9</v>
      </c>
      <c r="J7" s="184"/>
      <c r="K7" s="184"/>
      <c r="L7" s="186"/>
      <c r="M7" s="184" t="s">
        <v>10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  <c r="AF7" s="171"/>
    </row>
    <row r="8" spans="1:32" ht="13.5">
      <c r="A8" s="248"/>
      <c r="B8" s="251"/>
      <c r="C8" s="171"/>
      <c r="D8" s="256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  <c r="AF8" s="171"/>
    </row>
    <row r="9" spans="1:32" ht="30" thickBot="1">
      <c r="A9" s="249"/>
      <c r="B9" s="252"/>
      <c r="C9" s="254"/>
      <c r="D9" s="257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171"/>
    </row>
    <row r="10" spans="1:32" ht="9.75" customHeight="1" hidden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44">
        <v>1</v>
      </c>
      <c r="B11" s="245" t="s">
        <v>130</v>
      </c>
      <c r="C11" s="246"/>
      <c r="D11" s="245" t="s">
        <v>129</v>
      </c>
      <c r="E11" s="240">
        <v>2</v>
      </c>
      <c r="F11" s="68">
        <v>4</v>
      </c>
      <c r="G11" s="68"/>
      <c r="H11" s="241"/>
      <c r="I11" s="242">
        <v>3</v>
      </c>
      <c r="J11" s="68">
        <v>1</v>
      </c>
      <c r="K11" s="68"/>
      <c r="L11" s="243"/>
      <c r="M11" s="236" t="s">
        <v>7</v>
      </c>
      <c r="N11" s="237"/>
      <c r="O11" s="237"/>
      <c r="P11" s="238"/>
      <c r="Q11" s="63">
        <f>F11+J11</f>
        <v>5</v>
      </c>
      <c r="R11" s="239">
        <v>1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  <c r="AF11" s="137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28"/>
      <c r="B12" s="230"/>
      <c r="C12" s="232"/>
      <c r="D12" s="230"/>
      <c r="E12" s="226"/>
      <c r="F12" s="79">
        <v>12</v>
      </c>
      <c r="G12" s="79"/>
      <c r="H12" s="212"/>
      <c r="I12" s="222"/>
      <c r="J12" s="79">
        <v>2</v>
      </c>
      <c r="K12" s="79"/>
      <c r="L12" s="224"/>
      <c r="M12" s="216"/>
      <c r="N12" s="217"/>
      <c r="O12" s="217"/>
      <c r="P12" s="218"/>
      <c r="Q12" s="112">
        <f>F12+J12</f>
        <v>14</v>
      </c>
      <c r="R12" s="214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  <c r="AF12" s="13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28">
        <v>2</v>
      </c>
      <c r="B13" s="230" t="s">
        <v>131</v>
      </c>
      <c r="C13" s="232"/>
      <c r="D13" s="230" t="s">
        <v>60</v>
      </c>
      <c r="E13" s="226">
        <v>1</v>
      </c>
      <c r="F13" s="79">
        <v>1</v>
      </c>
      <c r="G13" s="79"/>
      <c r="H13" s="212"/>
      <c r="I13" s="234" t="s">
        <v>7</v>
      </c>
      <c r="J13" s="217"/>
      <c r="K13" s="217"/>
      <c r="L13" s="235"/>
      <c r="M13" s="226">
        <v>3</v>
      </c>
      <c r="N13" s="79">
        <v>4</v>
      </c>
      <c r="O13" s="79"/>
      <c r="P13" s="212"/>
      <c r="Q13" s="112">
        <f>F13+N13</f>
        <v>5</v>
      </c>
      <c r="R13" s="214">
        <v>2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  <c r="AF13" s="13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28"/>
      <c r="B14" s="230"/>
      <c r="C14" s="232"/>
      <c r="D14" s="230"/>
      <c r="E14" s="226"/>
      <c r="F14" s="79">
        <v>2</v>
      </c>
      <c r="G14" s="79"/>
      <c r="H14" s="212"/>
      <c r="I14" s="234"/>
      <c r="J14" s="217"/>
      <c r="K14" s="217"/>
      <c r="L14" s="235"/>
      <c r="M14" s="226"/>
      <c r="N14" s="79">
        <v>8</v>
      </c>
      <c r="O14" s="79"/>
      <c r="P14" s="212"/>
      <c r="Q14" s="112">
        <f>F14+N14</f>
        <v>10</v>
      </c>
      <c r="R14" s="214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  <c r="AF14" s="13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28">
        <v>3</v>
      </c>
      <c r="B15" s="230" t="s">
        <v>132</v>
      </c>
      <c r="C15" s="232"/>
      <c r="D15" s="230" t="s">
        <v>73</v>
      </c>
      <c r="E15" s="216" t="s">
        <v>7</v>
      </c>
      <c r="F15" s="217"/>
      <c r="G15" s="217"/>
      <c r="H15" s="218"/>
      <c r="I15" s="222">
        <v>1</v>
      </c>
      <c r="J15" s="79">
        <v>4</v>
      </c>
      <c r="K15" s="79"/>
      <c r="L15" s="224"/>
      <c r="M15" s="226">
        <v>2</v>
      </c>
      <c r="N15" s="79">
        <v>0</v>
      </c>
      <c r="O15" s="79"/>
      <c r="P15" s="212"/>
      <c r="Q15" s="112">
        <f>J15+N15</f>
        <v>4</v>
      </c>
      <c r="R15" s="214">
        <v>3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  <c r="AF15" s="137"/>
    </row>
    <row r="16" spans="1:32" s="15" customFormat="1" ht="11.25" customHeight="1" thickBot="1">
      <c r="A16" s="229"/>
      <c r="B16" s="231"/>
      <c r="C16" s="233"/>
      <c r="D16" s="231"/>
      <c r="E16" s="219"/>
      <c r="F16" s="220"/>
      <c r="G16" s="220"/>
      <c r="H16" s="221"/>
      <c r="I16" s="223"/>
      <c r="J16" s="65">
        <v>15</v>
      </c>
      <c r="K16" s="65"/>
      <c r="L16" s="225"/>
      <c r="M16" s="227"/>
      <c r="N16" s="65">
        <v>0</v>
      </c>
      <c r="O16" s="65"/>
      <c r="P16" s="213"/>
      <c r="Q16" s="76">
        <f>J16+N16</f>
        <v>15</v>
      </c>
      <c r="R16" s="215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  <c r="AF16" s="137"/>
    </row>
    <row r="17" spans="5:17" ht="6.7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25" customHeight="1">
      <c r="B18" s="84" t="s">
        <v>39</v>
      </c>
      <c r="C18" s="138" t="str">
        <f>Arvud!A11</f>
        <v>Mati Sadam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2:18" ht="15" customHeight="1">
      <c r="B19" s="84" t="s">
        <v>40</v>
      </c>
      <c r="C19" s="138" t="str">
        <f>Arvud!A14</f>
        <v>Hans Ilves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sheetProtection/>
  <mergeCells count="69">
    <mergeCell ref="M7:P7"/>
    <mergeCell ref="A7:A9"/>
    <mergeCell ref="B7:B9"/>
    <mergeCell ref="C7:C9"/>
    <mergeCell ref="D7:D9"/>
    <mergeCell ref="E7:H7"/>
    <mergeCell ref="I7:L7"/>
    <mergeCell ref="R7:R9"/>
    <mergeCell ref="S7:AD7"/>
    <mergeCell ref="AF7:AF9"/>
    <mergeCell ref="S8:V8"/>
    <mergeCell ref="W8:Z8"/>
    <mergeCell ref="AA8:AD8"/>
    <mergeCell ref="E11:E12"/>
    <mergeCell ref="H11:H12"/>
    <mergeCell ref="I11:I12"/>
    <mergeCell ref="L11:L12"/>
    <mergeCell ref="A11:A12"/>
    <mergeCell ref="B11:B12"/>
    <mergeCell ref="C11:C12"/>
    <mergeCell ref="D11:D12"/>
    <mergeCell ref="W11:W12"/>
    <mergeCell ref="Z11:Z12"/>
    <mergeCell ref="AA11:AA12"/>
    <mergeCell ref="AD11:AD12"/>
    <mergeCell ref="M11:P12"/>
    <mergeCell ref="R11:R12"/>
    <mergeCell ref="S11:S12"/>
    <mergeCell ref="V11:V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A15:A16"/>
    <mergeCell ref="B15:B16"/>
    <mergeCell ref="C15:C16"/>
    <mergeCell ref="D15:D16"/>
    <mergeCell ref="Z13:Z14"/>
    <mergeCell ref="AA13:AA14"/>
    <mergeCell ref="P15:P16"/>
    <mergeCell ref="R15:R16"/>
    <mergeCell ref="S15:S16"/>
    <mergeCell ref="V15:V16"/>
    <mergeCell ref="E15:H16"/>
    <mergeCell ref="I15:I16"/>
    <mergeCell ref="L15:L16"/>
    <mergeCell ref="M15:M16"/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</mergeCells>
  <printOptions/>
  <pageMargins left="1.1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B11" sqref="B11:R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5.710937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63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18" ht="14.25" customHeight="1">
      <c r="A7" s="172" t="s">
        <v>1</v>
      </c>
      <c r="B7" s="175" t="s">
        <v>30</v>
      </c>
      <c r="C7" s="178" t="s">
        <v>32</v>
      </c>
      <c r="D7" s="181" t="s">
        <v>31</v>
      </c>
      <c r="E7" s="312" t="s">
        <v>37</v>
      </c>
      <c r="F7" s="313"/>
      <c r="G7" s="313"/>
      <c r="H7" s="314"/>
      <c r="I7" s="315"/>
      <c r="J7" s="315"/>
      <c r="K7" s="315"/>
      <c r="L7" s="315"/>
      <c r="M7" s="184"/>
      <c r="N7" s="184"/>
      <c r="O7" s="184"/>
      <c r="P7" s="186"/>
      <c r="Q7" s="32" t="s">
        <v>35</v>
      </c>
      <c r="R7" s="303" t="s">
        <v>36</v>
      </c>
    </row>
    <row r="8" spans="1:18" ht="13.5">
      <c r="A8" s="173"/>
      <c r="B8" s="176"/>
      <c r="C8" s="179"/>
      <c r="D8" s="310"/>
      <c r="E8" s="89"/>
      <c r="F8" s="13" t="s">
        <v>0</v>
      </c>
      <c r="G8" s="90" t="s">
        <v>38</v>
      </c>
      <c r="H8" s="91"/>
      <c r="I8" s="306"/>
      <c r="J8" s="306"/>
      <c r="K8" s="306"/>
      <c r="L8" s="307"/>
      <c r="M8" s="308"/>
      <c r="N8" s="306"/>
      <c r="O8" s="306"/>
      <c r="P8" s="309"/>
      <c r="Q8" s="33" t="s">
        <v>0</v>
      </c>
      <c r="R8" s="304"/>
    </row>
    <row r="9" spans="1:18" ht="30" thickBot="1">
      <c r="A9" s="174"/>
      <c r="B9" s="177"/>
      <c r="C9" s="180"/>
      <c r="D9" s="311"/>
      <c r="E9" s="89"/>
      <c r="F9" s="13" t="s">
        <v>3</v>
      </c>
      <c r="G9" s="92" t="s">
        <v>42</v>
      </c>
      <c r="H9" s="92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05"/>
    </row>
    <row r="10" spans="1:18" ht="9.75" customHeight="1" hidden="1">
      <c r="A10" s="22"/>
      <c r="B10" s="27" t="s">
        <v>4</v>
      </c>
      <c r="C10" s="25"/>
      <c r="D10" s="28"/>
      <c r="E10" s="86"/>
      <c r="F10" s="87"/>
      <c r="G10" s="88"/>
      <c r="H10" s="88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60">
        <v>1</v>
      </c>
      <c r="B11" s="161" t="s">
        <v>133</v>
      </c>
      <c r="C11" s="288"/>
      <c r="D11" s="163" t="s">
        <v>55</v>
      </c>
      <c r="E11" s="207">
        <v>2</v>
      </c>
      <c r="F11" s="67">
        <v>1</v>
      </c>
      <c r="G11" s="68"/>
      <c r="H11" s="282"/>
      <c r="I11" s="207"/>
      <c r="J11" s="67"/>
      <c r="K11" s="68"/>
      <c r="L11" s="282"/>
      <c r="M11" s="297"/>
      <c r="N11" s="298"/>
      <c r="O11" s="298"/>
      <c r="P11" s="299"/>
      <c r="Q11" s="63">
        <f>F11+J11</f>
        <v>1</v>
      </c>
      <c r="R11" s="166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30</v>
      </c>
      <c r="AI11" s="15" t="s">
        <v>32</v>
      </c>
      <c r="AJ11" s="15" t="s">
        <v>31</v>
      </c>
    </row>
    <row r="12" spans="1:36" s="15" customFormat="1" ht="11.25" customHeight="1" thickBot="1">
      <c r="A12" s="148"/>
      <c r="B12" s="150"/>
      <c r="C12" s="284"/>
      <c r="D12" s="154"/>
      <c r="E12" s="197"/>
      <c r="F12" s="64">
        <v>8</v>
      </c>
      <c r="G12" s="65"/>
      <c r="H12" s="283"/>
      <c r="I12" s="197"/>
      <c r="J12" s="64"/>
      <c r="K12" s="65"/>
      <c r="L12" s="283"/>
      <c r="M12" s="300"/>
      <c r="N12" s="301"/>
      <c r="O12" s="301"/>
      <c r="P12" s="302"/>
      <c r="Q12" s="66">
        <f>F12+J12</f>
        <v>8</v>
      </c>
      <c r="R12" s="146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60">
        <v>2</v>
      </c>
      <c r="B13" s="161" t="s">
        <v>134</v>
      </c>
      <c r="C13" s="288"/>
      <c r="D13" s="163" t="s">
        <v>55</v>
      </c>
      <c r="E13" s="207">
        <v>1</v>
      </c>
      <c r="F13" s="67">
        <v>3</v>
      </c>
      <c r="G13" s="68"/>
      <c r="H13" s="282"/>
      <c r="I13" s="297"/>
      <c r="J13" s="298"/>
      <c r="K13" s="298"/>
      <c r="L13" s="299"/>
      <c r="M13" s="196"/>
      <c r="N13" s="61"/>
      <c r="O13" s="62"/>
      <c r="P13" s="295"/>
      <c r="Q13" s="63">
        <f>F13+N13</f>
        <v>3</v>
      </c>
      <c r="R13" s="145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49"/>
      <c r="B14" s="151"/>
      <c r="C14" s="285"/>
      <c r="D14" s="155"/>
      <c r="E14" s="197"/>
      <c r="F14" s="64">
        <v>13</v>
      </c>
      <c r="G14" s="65"/>
      <c r="H14" s="283"/>
      <c r="I14" s="300"/>
      <c r="J14" s="301"/>
      <c r="K14" s="301"/>
      <c r="L14" s="302"/>
      <c r="M14" s="197"/>
      <c r="N14" s="64"/>
      <c r="O14" s="65"/>
      <c r="P14" s="296"/>
      <c r="Q14" s="66">
        <f>F14+N14</f>
        <v>13</v>
      </c>
      <c r="R14" s="146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69"/>
      <c r="P15" s="70"/>
      <c r="Q15" s="71"/>
    </row>
    <row r="16" spans="2:18" ht="11.25" customHeight="1">
      <c r="B16" s="84" t="s">
        <v>39</v>
      </c>
      <c r="C16" s="138" t="str">
        <f>Arvud!A11</f>
        <v>Mati Sadam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2:18" ht="11.25" customHeight="1">
      <c r="B17" s="84" t="s">
        <v>40</v>
      </c>
      <c r="C17" s="138" t="str">
        <f>Arvud!A14</f>
        <v>Hans Ilves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7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4" ht="13.5">
      <c r="A40" s="46"/>
      <c r="B40" s="7"/>
      <c r="C40" s="7"/>
      <c r="D40" s="7"/>
    </row>
    <row r="41" spans="1:4" ht="13.5">
      <c r="A41" s="46"/>
      <c r="B41" s="7"/>
      <c r="C41" s="7"/>
      <c r="D41" s="7"/>
    </row>
    <row r="42" spans="1:4" ht="13.5">
      <c r="A42" s="46"/>
      <c r="B42" s="7"/>
      <c r="C42" s="7"/>
      <c r="D42" s="7"/>
    </row>
    <row r="43" spans="1:4" ht="13.5">
      <c r="A43" s="46"/>
      <c r="B43" s="7"/>
      <c r="C43" s="7"/>
      <c r="D43" s="7"/>
    </row>
  </sheetData>
  <sheetProtection/>
  <mergeCells count="35">
    <mergeCell ref="M7:P7"/>
    <mergeCell ref="A7:A9"/>
    <mergeCell ref="B7:B9"/>
    <mergeCell ref="C7:C9"/>
    <mergeCell ref="D7:D9"/>
    <mergeCell ref="E7:H7"/>
    <mergeCell ref="I7:L7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1.49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69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247" t="s">
        <v>1</v>
      </c>
      <c r="B7" s="250" t="s">
        <v>30</v>
      </c>
      <c r="C7" s="253" t="s">
        <v>32</v>
      </c>
      <c r="D7" s="255" t="s">
        <v>31</v>
      </c>
      <c r="E7" s="184" t="s">
        <v>8</v>
      </c>
      <c r="F7" s="184"/>
      <c r="G7" s="184"/>
      <c r="H7" s="184"/>
      <c r="I7" s="185" t="s">
        <v>9</v>
      </c>
      <c r="J7" s="184"/>
      <c r="K7" s="184"/>
      <c r="L7" s="186"/>
      <c r="M7" s="184" t="s">
        <v>10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  <c r="AF7" s="171"/>
    </row>
    <row r="8" spans="1:32" ht="13.5">
      <c r="A8" s="248"/>
      <c r="B8" s="251"/>
      <c r="C8" s="171"/>
      <c r="D8" s="256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  <c r="AF8" s="171"/>
    </row>
    <row r="9" spans="1:32" ht="30" thickBot="1">
      <c r="A9" s="249"/>
      <c r="B9" s="252"/>
      <c r="C9" s="254"/>
      <c r="D9" s="257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171"/>
    </row>
    <row r="10" spans="1:32" ht="9.75" customHeight="1" hidden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44">
        <v>1</v>
      </c>
      <c r="B11" s="245" t="s">
        <v>135</v>
      </c>
      <c r="C11" s="246"/>
      <c r="D11" s="245" t="s">
        <v>60</v>
      </c>
      <c r="E11" s="240">
        <v>2</v>
      </c>
      <c r="F11" s="68">
        <v>4</v>
      </c>
      <c r="G11" s="68"/>
      <c r="H11" s="241"/>
      <c r="I11" s="242">
        <v>3</v>
      </c>
      <c r="J11" s="68">
        <v>4</v>
      </c>
      <c r="K11" s="68"/>
      <c r="L11" s="243"/>
      <c r="M11" s="236" t="s">
        <v>7</v>
      </c>
      <c r="N11" s="237"/>
      <c r="O11" s="237"/>
      <c r="P11" s="238"/>
      <c r="Q11" s="63">
        <f>F11+J11</f>
        <v>8</v>
      </c>
      <c r="R11" s="239">
        <v>1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  <c r="AF11" s="137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28"/>
      <c r="B12" s="230"/>
      <c r="C12" s="232"/>
      <c r="D12" s="230"/>
      <c r="E12" s="226"/>
      <c r="F12" s="79">
        <v>4</v>
      </c>
      <c r="G12" s="79"/>
      <c r="H12" s="212"/>
      <c r="I12" s="222"/>
      <c r="J12" s="79">
        <v>2</v>
      </c>
      <c r="K12" s="79"/>
      <c r="L12" s="224"/>
      <c r="M12" s="216"/>
      <c r="N12" s="217"/>
      <c r="O12" s="217"/>
      <c r="P12" s="218"/>
      <c r="Q12" s="112">
        <f>F12+J12</f>
        <v>6</v>
      </c>
      <c r="R12" s="214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  <c r="AF12" s="13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28">
        <v>2</v>
      </c>
      <c r="B13" s="230" t="s">
        <v>136</v>
      </c>
      <c r="C13" s="232"/>
      <c r="D13" s="230" t="s">
        <v>55</v>
      </c>
      <c r="E13" s="226">
        <v>1</v>
      </c>
      <c r="F13" s="79">
        <v>0</v>
      </c>
      <c r="G13" s="79"/>
      <c r="H13" s="212"/>
      <c r="I13" s="234" t="s">
        <v>7</v>
      </c>
      <c r="J13" s="217"/>
      <c r="K13" s="217"/>
      <c r="L13" s="235"/>
      <c r="M13" s="226">
        <v>3</v>
      </c>
      <c r="N13" s="79">
        <v>4</v>
      </c>
      <c r="O13" s="79"/>
      <c r="P13" s="212"/>
      <c r="Q13" s="112">
        <f>F13+N13</f>
        <v>4</v>
      </c>
      <c r="R13" s="214">
        <v>2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  <c r="AF13" s="13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28"/>
      <c r="B14" s="230"/>
      <c r="C14" s="232"/>
      <c r="D14" s="230"/>
      <c r="E14" s="226"/>
      <c r="F14" s="79">
        <v>0</v>
      </c>
      <c r="G14" s="79"/>
      <c r="H14" s="212"/>
      <c r="I14" s="234"/>
      <c r="J14" s="217"/>
      <c r="K14" s="217"/>
      <c r="L14" s="235"/>
      <c r="M14" s="226"/>
      <c r="N14" s="79">
        <v>11</v>
      </c>
      <c r="O14" s="79"/>
      <c r="P14" s="212"/>
      <c r="Q14" s="112">
        <f>F14+N14</f>
        <v>11</v>
      </c>
      <c r="R14" s="214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  <c r="AF14" s="13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28">
        <v>3</v>
      </c>
      <c r="B15" s="230" t="s">
        <v>137</v>
      </c>
      <c r="C15" s="232"/>
      <c r="D15" s="230" t="s">
        <v>55</v>
      </c>
      <c r="E15" s="216" t="s">
        <v>7</v>
      </c>
      <c r="F15" s="217"/>
      <c r="G15" s="217"/>
      <c r="H15" s="218"/>
      <c r="I15" s="222">
        <v>1</v>
      </c>
      <c r="J15" s="79">
        <v>0</v>
      </c>
      <c r="K15" s="79"/>
      <c r="L15" s="224"/>
      <c r="M15" s="226">
        <v>2</v>
      </c>
      <c r="N15" s="79">
        <v>0</v>
      </c>
      <c r="O15" s="79"/>
      <c r="P15" s="212"/>
      <c r="Q15" s="112">
        <f>J15+N15</f>
        <v>0</v>
      </c>
      <c r="R15" s="214">
        <v>3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  <c r="AF15" s="137"/>
    </row>
    <row r="16" spans="1:32" s="15" customFormat="1" ht="11.25" customHeight="1" thickBot="1">
      <c r="A16" s="229"/>
      <c r="B16" s="231"/>
      <c r="C16" s="233"/>
      <c r="D16" s="231"/>
      <c r="E16" s="219"/>
      <c r="F16" s="220"/>
      <c r="G16" s="220"/>
      <c r="H16" s="221"/>
      <c r="I16" s="223"/>
      <c r="J16" s="65">
        <v>0</v>
      </c>
      <c r="K16" s="65"/>
      <c r="L16" s="225"/>
      <c r="M16" s="227"/>
      <c r="N16" s="65">
        <v>0</v>
      </c>
      <c r="O16" s="65"/>
      <c r="P16" s="213"/>
      <c r="Q16" s="76">
        <f>J16+N16</f>
        <v>0</v>
      </c>
      <c r="R16" s="215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  <c r="AF16" s="137"/>
    </row>
    <row r="17" spans="5:17" ht="6.7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25" customHeight="1">
      <c r="B18" s="84" t="s">
        <v>39</v>
      </c>
      <c r="C18" s="138" t="str">
        <f>Arvud!A11</f>
        <v>Mati Sadam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2:18" ht="15" customHeight="1">
      <c r="B19" s="84" t="s">
        <v>40</v>
      </c>
      <c r="C19" s="138" t="str">
        <f>Arvud!A14</f>
        <v>Hans Ilves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sheetProtection/>
  <mergeCells count="69">
    <mergeCell ref="M7:P7"/>
    <mergeCell ref="A7:A9"/>
    <mergeCell ref="B7:B9"/>
    <mergeCell ref="C7:C9"/>
    <mergeCell ref="D7:D9"/>
    <mergeCell ref="E7:H7"/>
    <mergeCell ref="I7:L7"/>
    <mergeCell ref="R7:R9"/>
    <mergeCell ref="S7:AD7"/>
    <mergeCell ref="AF7:AF9"/>
    <mergeCell ref="S8:V8"/>
    <mergeCell ref="W8:Z8"/>
    <mergeCell ref="AA8:AD8"/>
    <mergeCell ref="E11:E12"/>
    <mergeCell ref="H11:H12"/>
    <mergeCell ref="I11:I12"/>
    <mergeCell ref="L11:L12"/>
    <mergeCell ref="A11:A12"/>
    <mergeCell ref="B11:B12"/>
    <mergeCell ref="C11:C12"/>
    <mergeCell ref="D11:D12"/>
    <mergeCell ref="W11:W12"/>
    <mergeCell ref="Z11:Z12"/>
    <mergeCell ref="AA11:AA12"/>
    <mergeCell ref="AD11:AD12"/>
    <mergeCell ref="M11:P12"/>
    <mergeCell ref="R11:R12"/>
    <mergeCell ref="S11:S12"/>
    <mergeCell ref="V11:V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A15:A16"/>
    <mergeCell ref="B15:B16"/>
    <mergeCell ref="C15:C16"/>
    <mergeCell ref="D15:D16"/>
    <mergeCell ref="Z13:Z14"/>
    <mergeCell ref="AA13:AA14"/>
    <mergeCell ref="P15:P16"/>
    <mergeCell ref="R15:R16"/>
    <mergeCell ref="S15:S16"/>
    <mergeCell ref="V15:V16"/>
    <mergeCell ref="E15:H16"/>
    <mergeCell ref="I15:I16"/>
    <mergeCell ref="L15:L16"/>
    <mergeCell ref="M15:M16"/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</mergeCells>
  <printOptions/>
  <pageMargins left="1.43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D6"/>
  <sheetViews>
    <sheetView zoomScalePageLayoutView="0" workbookViewId="0" topLeftCell="A1">
      <selection activeCell="A4" sqref="A4:D6"/>
    </sheetView>
  </sheetViews>
  <sheetFormatPr defaultColWidth="9.140625" defaultRowHeight="12.75"/>
  <cols>
    <col min="5" max="5" width="9.140625" style="4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6" width="9.140625" style="3" customWidth="1"/>
    <col min="17" max="17" width="9.140625" style="2" customWidth="1"/>
    <col min="20" max="20" width="9.140625" style="3" customWidth="1"/>
    <col min="21" max="21" width="9.140625" style="2" customWidth="1"/>
    <col min="22" max="22" width="9.140625" style="3" customWidth="1"/>
    <col min="23" max="23" width="9.140625" style="2" customWidth="1"/>
    <col min="24" max="24" width="9.140625" style="3" customWidth="1"/>
    <col min="25" max="25" width="9.140625" style="2" customWidth="1"/>
    <col min="26" max="26" width="9.140625" style="3" customWidth="1"/>
    <col min="27" max="27" width="9.140625" style="2" customWidth="1"/>
    <col min="28" max="28" width="9.140625" style="3" customWidth="1"/>
    <col min="29" max="29" width="9.140625" style="2" customWidth="1"/>
    <col min="30" max="30" width="9.140625" style="3" customWidth="1"/>
    <col min="31" max="31" width="9.140625" style="2" customWidth="1"/>
  </cols>
  <sheetData>
    <row r="4" ht="13.5">
      <c r="A4" t="s">
        <v>138</v>
      </c>
    </row>
    <row r="6" spans="1:4" ht="13.5">
      <c r="A6">
        <v>1</v>
      </c>
      <c r="B6" t="s">
        <v>139</v>
      </c>
      <c r="D6" t="s">
        <v>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55">
      <selection activeCell="H70" sqref="H70"/>
    </sheetView>
  </sheetViews>
  <sheetFormatPr defaultColWidth="9.140625" defaultRowHeight="12.75"/>
  <cols>
    <col min="5" max="5" width="8.8515625" style="55" customWidth="1"/>
    <col min="10" max="10" width="8.8515625" style="55" customWidth="1"/>
  </cols>
  <sheetData>
    <row r="1" spans="1:9" ht="12.75">
      <c r="A1" s="321" t="s">
        <v>159</v>
      </c>
      <c r="B1" s="321"/>
      <c r="C1" s="321"/>
      <c r="D1" s="321"/>
      <c r="E1" s="321"/>
      <c r="F1" s="321"/>
      <c r="G1" s="321"/>
      <c r="H1" s="321"/>
      <c r="I1" s="321"/>
    </row>
    <row r="2" spans="1:9" ht="12.75">
      <c r="A2" s="316" t="s">
        <v>46</v>
      </c>
      <c r="B2" s="316"/>
      <c r="C2" s="316"/>
      <c r="D2" s="316"/>
      <c r="E2" s="316"/>
      <c r="F2" s="316"/>
      <c r="G2" s="316"/>
      <c r="H2" s="316"/>
      <c r="I2" s="316"/>
    </row>
    <row r="3" spans="1:9" ht="12.75">
      <c r="A3" s="316" t="s">
        <v>47</v>
      </c>
      <c r="B3" s="316"/>
      <c r="C3" s="316"/>
      <c r="D3" s="316"/>
      <c r="E3" s="316"/>
      <c r="F3" s="316"/>
      <c r="G3" s="316"/>
      <c r="H3" s="316"/>
      <c r="I3" s="316"/>
    </row>
    <row r="4" spans="1:9" ht="12.75">
      <c r="A4" s="316" t="s">
        <v>48</v>
      </c>
      <c r="B4" s="316"/>
      <c r="C4" s="316"/>
      <c r="D4" s="316"/>
      <c r="E4" s="316"/>
      <c r="F4" s="316"/>
      <c r="G4" s="316"/>
      <c r="H4" s="316"/>
      <c r="I4" s="316"/>
    </row>
    <row r="6" ht="12.75">
      <c r="F6" t="s">
        <v>146</v>
      </c>
    </row>
    <row r="7" ht="12.75">
      <c r="A7" t="s">
        <v>140</v>
      </c>
    </row>
    <row r="8" ht="12.75">
      <c r="F8" t="s">
        <v>147</v>
      </c>
    </row>
    <row r="9" spans="1:4" ht="12.75">
      <c r="A9">
        <v>1</v>
      </c>
      <c r="B9" t="s">
        <v>54</v>
      </c>
      <c r="D9" t="s">
        <v>55</v>
      </c>
    </row>
    <row r="10" spans="1:9" ht="12.75">
      <c r="A10">
        <v>2</v>
      </c>
      <c r="B10" t="s">
        <v>53</v>
      </c>
      <c r="D10" t="s">
        <v>52</v>
      </c>
      <c r="F10">
        <v>1</v>
      </c>
      <c r="G10" t="s">
        <v>127</v>
      </c>
      <c r="I10" t="s">
        <v>76</v>
      </c>
    </row>
    <row r="11" spans="1:9" ht="12.75">
      <c r="A11">
        <v>3</v>
      </c>
      <c r="B11" t="s">
        <v>51</v>
      </c>
      <c r="D11" t="s">
        <v>52</v>
      </c>
      <c r="F11">
        <v>2</v>
      </c>
      <c r="G11" t="s">
        <v>128</v>
      </c>
      <c r="I11" t="s">
        <v>55</v>
      </c>
    </row>
    <row r="12" spans="1:4" ht="12.75">
      <c r="A12">
        <v>4</v>
      </c>
      <c r="B12" t="s">
        <v>56</v>
      </c>
      <c r="D12" t="s">
        <v>57</v>
      </c>
    </row>
    <row r="13" ht="12.75">
      <c r="F13" t="s">
        <v>148</v>
      </c>
    </row>
    <row r="14" ht="12.75">
      <c r="A14" t="s">
        <v>142</v>
      </c>
    </row>
    <row r="15" spans="6:9" ht="12.75">
      <c r="F15">
        <v>1</v>
      </c>
      <c r="G15" t="s">
        <v>130</v>
      </c>
      <c r="I15" t="s">
        <v>129</v>
      </c>
    </row>
    <row r="16" spans="1:9" ht="12.75">
      <c r="A16">
        <v>1</v>
      </c>
      <c r="B16" t="s">
        <v>62</v>
      </c>
      <c r="D16" t="s">
        <v>55</v>
      </c>
      <c r="F16">
        <v>2</v>
      </c>
      <c r="G16" t="s">
        <v>131</v>
      </c>
      <c r="I16" t="s">
        <v>60</v>
      </c>
    </row>
    <row r="17" spans="1:9" ht="12.75">
      <c r="A17">
        <v>2</v>
      </c>
      <c r="B17" t="s">
        <v>58</v>
      </c>
      <c r="D17" t="s">
        <v>52</v>
      </c>
      <c r="F17">
        <v>3</v>
      </c>
      <c r="G17" t="s">
        <v>132</v>
      </c>
      <c r="I17" t="s">
        <v>73</v>
      </c>
    </row>
    <row r="18" spans="1:4" ht="12.75">
      <c r="A18">
        <v>3</v>
      </c>
      <c r="B18" t="s">
        <v>61</v>
      </c>
      <c r="D18" t="s">
        <v>60</v>
      </c>
    </row>
    <row r="19" spans="1:6" ht="12.75">
      <c r="A19">
        <v>4</v>
      </c>
      <c r="B19" t="s">
        <v>59</v>
      </c>
      <c r="D19" t="s">
        <v>60</v>
      </c>
      <c r="F19" t="s">
        <v>149</v>
      </c>
    </row>
    <row r="21" spans="1:9" ht="12.75">
      <c r="A21" t="s">
        <v>143</v>
      </c>
      <c r="F21">
        <v>1</v>
      </c>
      <c r="G21" t="s">
        <v>134</v>
      </c>
      <c r="I21" t="s">
        <v>55</v>
      </c>
    </row>
    <row r="22" spans="6:9" ht="12.75">
      <c r="F22">
        <v>2</v>
      </c>
      <c r="G22" t="s">
        <v>133</v>
      </c>
      <c r="I22" t="s">
        <v>55</v>
      </c>
    </row>
    <row r="23" spans="1:4" ht="12.75">
      <c r="A23">
        <v>1</v>
      </c>
      <c r="B23" t="s">
        <v>63</v>
      </c>
      <c r="D23" t="s">
        <v>60</v>
      </c>
    </row>
    <row r="24" spans="1:6" ht="12.75">
      <c r="A24">
        <v>2</v>
      </c>
      <c r="B24" t="s">
        <v>71</v>
      </c>
      <c r="D24" t="s">
        <v>55</v>
      </c>
      <c r="F24" t="s">
        <v>150</v>
      </c>
    </row>
    <row r="25" spans="1:4" ht="12.75">
      <c r="A25">
        <v>3</v>
      </c>
      <c r="B25" t="s">
        <v>64</v>
      </c>
      <c r="D25" t="s">
        <v>65</v>
      </c>
    </row>
    <row r="26" spans="1:9" ht="12.75">
      <c r="A26">
        <v>3</v>
      </c>
      <c r="B26" t="s">
        <v>69</v>
      </c>
      <c r="D26" t="s">
        <v>52</v>
      </c>
      <c r="F26">
        <v>1</v>
      </c>
      <c r="G26" t="s">
        <v>135</v>
      </c>
      <c r="I26" t="s">
        <v>60</v>
      </c>
    </row>
    <row r="27" spans="1:9" ht="12.75">
      <c r="A27">
        <v>5</v>
      </c>
      <c r="B27" t="s">
        <v>66</v>
      </c>
      <c r="D27" t="s">
        <v>67</v>
      </c>
      <c r="F27">
        <v>2</v>
      </c>
      <c r="G27" t="s">
        <v>136</v>
      </c>
      <c r="I27" t="s">
        <v>55</v>
      </c>
    </row>
    <row r="28" spans="1:9" ht="12.75">
      <c r="A28">
        <v>5</v>
      </c>
      <c r="B28" t="s">
        <v>70</v>
      </c>
      <c r="D28" t="s">
        <v>52</v>
      </c>
      <c r="F28">
        <v>3</v>
      </c>
      <c r="G28" t="s">
        <v>137</v>
      </c>
      <c r="I28" t="s">
        <v>55</v>
      </c>
    </row>
    <row r="29" spans="1:4" ht="12.75">
      <c r="A29">
        <v>7</v>
      </c>
      <c r="B29" t="s">
        <v>68</v>
      </c>
      <c r="D29" t="s">
        <v>65</v>
      </c>
    </row>
    <row r="30" ht="12.75">
      <c r="F30" t="s">
        <v>138</v>
      </c>
    </row>
    <row r="31" ht="12.75">
      <c r="A31" t="s">
        <v>144</v>
      </c>
    </row>
    <row r="32" spans="6:9" ht="12.75">
      <c r="F32">
        <v>1</v>
      </c>
      <c r="G32" t="s">
        <v>139</v>
      </c>
      <c r="I32" t="s">
        <v>55</v>
      </c>
    </row>
    <row r="33" spans="1:4" ht="12.75">
      <c r="A33">
        <v>1</v>
      </c>
      <c r="B33" t="s">
        <v>78</v>
      </c>
      <c r="D33" t="s">
        <v>73</v>
      </c>
    </row>
    <row r="34" spans="1:4" ht="12.75">
      <c r="A34">
        <v>2</v>
      </c>
      <c r="B34" t="s">
        <v>72</v>
      </c>
      <c r="D34" t="s">
        <v>73</v>
      </c>
    </row>
    <row r="35" spans="1:4" ht="12.75">
      <c r="A35">
        <v>3</v>
      </c>
      <c r="B35" t="s">
        <v>75</v>
      </c>
      <c r="D35" t="s">
        <v>76</v>
      </c>
    </row>
    <row r="36" spans="1:4" ht="12.75">
      <c r="A36">
        <v>3</v>
      </c>
      <c r="B36" t="s">
        <v>80</v>
      </c>
      <c r="D36" t="s">
        <v>55</v>
      </c>
    </row>
    <row r="37" spans="1:4" ht="12.75">
      <c r="A37">
        <v>5</v>
      </c>
      <c r="B37" t="s">
        <v>74</v>
      </c>
      <c r="D37" t="s">
        <v>52</v>
      </c>
    </row>
    <row r="38" spans="1:4" ht="12.75">
      <c r="A38">
        <v>5</v>
      </c>
      <c r="B38" t="s">
        <v>77</v>
      </c>
      <c r="D38" t="s">
        <v>67</v>
      </c>
    </row>
    <row r="39" spans="1:4" ht="12.75">
      <c r="A39">
        <v>7</v>
      </c>
      <c r="B39" t="s">
        <v>79</v>
      </c>
      <c r="D39" t="s">
        <v>65</v>
      </c>
    </row>
    <row r="41" ht="12.75">
      <c r="A41" t="s">
        <v>145</v>
      </c>
    </row>
    <row r="43" spans="1:4" ht="12.75">
      <c r="A43">
        <v>1</v>
      </c>
      <c r="B43" t="s">
        <v>83</v>
      </c>
      <c r="D43" t="s">
        <v>76</v>
      </c>
    </row>
    <row r="44" spans="1:4" ht="12.75">
      <c r="A44">
        <v>2</v>
      </c>
      <c r="B44" t="s">
        <v>82</v>
      </c>
      <c r="D44" t="s">
        <v>52</v>
      </c>
    </row>
    <row r="45" spans="1:4" ht="12.75">
      <c r="A45">
        <v>3</v>
      </c>
      <c r="B45" t="s">
        <v>81</v>
      </c>
      <c r="D45" t="s">
        <v>52</v>
      </c>
    </row>
    <row r="59" ht="15">
      <c r="A59" s="134" t="s">
        <v>151</v>
      </c>
    </row>
    <row r="61" spans="1:6" ht="12.75">
      <c r="A61" t="s">
        <v>152</v>
      </c>
      <c r="F61" t="s">
        <v>158</v>
      </c>
    </row>
    <row r="63" spans="1:10" ht="12.75">
      <c r="A63">
        <v>1</v>
      </c>
      <c r="B63" t="s">
        <v>85</v>
      </c>
      <c r="D63" t="s">
        <v>55</v>
      </c>
      <c r="F63">
        <v>1</v>
      </c>
      <c r="G63" t="s">
        <v>124</v>
      </c>
      <c r="I63" t="s">
        <v>98</v>
      </c>
      <c r="J63" s="322" t="s">
        <v>161</v>
      </c>
    </row>
    <row r="64" spans="1:10" ht="12.75">
      <c r="A64">
        <v>2</v>
      </c>
      <c r="B64" t="s">
        <v>84</v>
      </c>
      <c r="D64" t="s">
        <v>60</v>
      </c>
      <c r="F64">
        <v>2</v>
      </c>
      <c r="G64" t="s">
        <v>122</v>
      </c>
      <c r="I64" t="s">
        <v>52</v>
      </c>
      <c r="J64" s="322" t="s">
        <v>161</v>
      </c>
    </row>
    <row r="65" spans="1:10" ht="12.75">
      <c r="A65">
        <v>3</v>
      </c>
      <c r="B65" t="s">
        <v>86</v>
      </c>
      <c r="D65" t="s">
        <v>55</v>
      </c>
      <c r="F65">
        <v>3</v>
      </c>
      <c r="G65" t="s">
        <v>125</v>
      </c>
      <c r="I65" t="s">
        <v>55</v>
      </c>
      <c r="J65" s="322" t="s">
        <v>161</v>
      </c>
    </row>
    <row r="66" spans="6:9" ht="12.75">
      <c r="F66">
        <v>4</v>
      </c>
      <c r="G66" t="s">
        <v>121</v>
      </c>
      <c r="I66" t="s">
        <v>52</v>
      </c>
    </row>
    <row r="67" spans="1:9" ht="12.75">
      <c r="A67" t="s">
        <v>153</v>
      </c>
      <c r="F67">
        <v>5</v>
      </c>
      <c r="G67" t="s">
        <v>123</v>
      </c>
      <c r="I67" t="s">
        <v>76</v>
      </c>
    </row>
    <row r="68" spans="6:9" ht="12.75">
      <c r="F68">
        <v>6</v>
      </c>
      <c r="G68" t="s">
        <v>126</v>
      </c>
      <c r="I68" t="s">
        <v>76</v>
      </c>
    </row>
    <row r="69" spans="1:5" ht="12.75">
      <c r="A69">
        <v>1</v>
      </c>
      <c r="B69" t="s">
        <v>88</v>
      </c>
      <c r="D69" t="s">
        <v>89</v>
      </c>
      <c r="E69" s="322" t="s">
        <v>160</v>
      </c>
    </row>
    <row r="70" spans="1:5" ht="12.75">
      <c r="A70">
        <v>2</v>
      </c>
      <c r="B70" t="s">
        <v>90</v>
      </c>
      <c r="D70" t="s">
        <v>60</v>
      </c>
      <c r="E70" s="322" t="s">
        <v>161</v>
      </c>
    </row>
    <row r="71" spans="1:5" ht="12.75">
      <c r="A71">
        <v>3</v>
      </c>
      <c r="B71" t="s">
        <v>87</v>
      </c>
      <c r="D71" t="s">
        <v>55</v>
      </c>
      <c r="E71" s="322" t="s">
        <v>161</v>
      </c>
    </row>
    <row r="73" ht="12.75">
      <c r="A73" t="s">
        <v>154</v>
      </c>
    </row>
    <row r="75" spans="1:5" ht="12.75">
      <c r="A75">
        <v>1</v>
      </c>
      <c r="B75" t="s">
        <v>95</v>
      </c>
      <c r="D75" t="s">
        <v>55</v>
      </c>
      <c r="E75" s="322" t="s">
        <v>161</v>
      </c>
    </row>
    <row r="76" spans="1:5" ht="12.75">
      <c r="A76">
        <v>2</v>
      </c>
      <c r="B76" t="s">
        <v>94</v>
      </c>
      <c r="D76" t="s">
        <v>73</v>
      </c>
      <c r="E76" s="322" t="s">
        <v>161</v>
      </c>
    </row>
    <row r="77" spans="1:5" ht="12.75">
      <c r="A77">
        <v>3</v>
      </c>
      <c r="B77" t="s">
        <v>92</v>
      </c>
      <c r="D77" t="s">
        <v>89</v>
      </c>
      <c r="E77" s="322" t="s">
        <v>161</v>
      </c>
    </row>
    <row r="78" spans="1:4" ht="12.75">
      <c r="A78">
        <v>4</v>
      </c>
      <c r="B78" t="s">
        <v>91</v>
      </c>
      <c r="D78" t="s">
        <v>60</v>
      </c>
    </row>
    <row r="79" spans="1:4" ht="12.75">
      <c r="A79">
        <v>5</v>
      </c>
      <c r="B79" t="s">
        <v>93</v>
      </c>
      <c r="D79" t="s">
        <v>60</v>
      </c>
    </row>
    <row r="81" ht="12.75">
      <c r="A81" t="s">
        <v>155</v>
      </c>
    </row>
    <row r="83" spans="1:5" ht="12.75">
      <c r="A83">
        <v>1</v>
      </c>
      <c r="B83" t="s">
        <v>97</v>
      </c>
      <c r="D83" t="s">
        <v>98</v>
      </c>
      <c r="E83" s="322" t="s">
        <v>161</v>
      </c>
    </row>
    <row r="84" spans="1:5" ht="12.75">
      <c r="A84">
        <v>2</v>
      </c>
      <c r="B84" t="s">
        <v>99</v>
      </c>
      <c r="D84" t="s">
        <v>100</v>
      </c>
      <c r="E84" s="322" t="s">
        <v>161</v>
      </c>
    </row>
    <row r="85" spans="1:5" ht="12.75">
      <c r="A85">
        <v>3</v>
      </c>
      <c r="B85" t="s">
        <v>96</v>
      </c>
      <c r="D85" t="s">
        <v>60</v>
      </c>
      <c r="E85" s="322" t="s">
        <v>161</v>
      </c>
    </row>
    <row r="86" spans="1:4" ht="12.75">
      <c r="A86">
        <v>4</v>
      </c>
      <c r="B86" t="s">
        <v>101</v>
      </c>
      <c r="D86" t="s">
        <v>52</v>
      </c>
    </row>
    <row r="88" ht="12.75">
      <c r="A88" t="s">
        <v>156</v>
      </c>
    </row>
    <row r="90" spans="1:5" ht="12.75">
      <c r="A90">
        <v>1</v>
      </c>
      <c r="B90" t="s">
        <v>105</v>
      </c>
      <c r="D90" t="s">
        <v>106</v>
      </c>
      <c r="E90" s="322" t="s">
        <v>161</v>
      </c>
    </row>
    <row r="91" spans="1:5" ht="12.75">
      <c r="A91">
        <v>2</v>
      </c>
      <c r="B91" t="s">
        <v>109</v>
      </c>
      <c r="D91" t="s">
        <v>89</v>
      </c>
      <c r="E91" s="322" t="s">
        <v>161</v>
      </c>
    </row>
    <row r="92" spans="1:5" ht="12.75">
      <c r="A92">
        <v>3</v>
      </c>
      <c r="B92" t="s">
        <v>104</v>
      </c>
      <c r="D92" t="s">
        <v>100</v>
      </c>
      <c r="E92" s="322" t="s">
        <v>161</v>
      </c>
    </row>
    <row r="93" spans="1:4" ht="12.75">
      <c r="A93">
        <v>4</v>
      </c>
      <c r="B93" t="s">
        <v>110</v>
      </c>
      <c r="D93" t="s">
        <v>100</v>
      </c>
    </row>
    <row r="94" spans="1:4" ht="12.75">
      <c r="A94">
        <v>5</v>
      </c>
      <c r="B94" t="s">
        <v>103</v>
      </c>
      <c r="D94" t="s">
        <v>76</v>
      </c>
    </row>
    <row r="95" spans="1:4" ht="12.75">
      <c r="A95">
        <v>6</v>
      </c>
      <c r="B95" t="s">
        <v>107</v>
      </c>
      <c r="D95" t="s">
        <v>60</v>
      </c>
    </row>
    <row r="96" spans="1:4" ht="12.75">
      <c r="A96">
        <v>7</v>
      </c>
      <c r="B96" t="s">
        <v>102</v>
      </c>
      <c r="D96" t="s">
        <v>76</v>
      </c>
    </row>
    <row r="97" spans="1:4" ht="12.75">
      <c r="A97">
        <v>8</v>
      </c>
      <c r="B97" t="s">
        <v>108</v>
      </c>
      <c r="D97" t="s">
        <v>52</v>
      </c>
    </row>
    <row r="99" ht="12.75">
      <c r="A99" t="s">
        <v>157</v>
      </c>
    </row>
    <row r="101" spans="1:5" ht="12.75">
      <c r="A101">
        <v>1</v>
      </c>
      <c r="B101" t="s">
        <v>113</v>
      </c>
      <c r="D101" t="s">
        <v>89</v>
      </c>
      <c r="E101" s="322" t="s">
        <v>161</v>
      </c>
    </row>
    <row r="102" spans="1:5" ht="12.75">
      <c r="A102">
        <v>2</v>
      </c>
      <c r="B102" t="s">
        <v>118</v>
      </c>
      <c r="D102" t="s">
        <v>98</v>
      </c>
      <c r="E102" s="322" t="s">
        <v>161</v>
      </c>
    </row>
    <row r="103" spans="1:5" ht="12.75">
      <c r="A103">
        <v>3</v>
      </c>
      <c r="B103" t="s">
        <v>112</v>
      </c>
      <c r="D103" t="s">
        <v>76</v>
      </c>
      <c r="E103" s="322" t="s">
        <v>161</v>
      </c>
    </row>
    <row r="104" spans="1:4" ht="12.75">
      <c r="A104">
        <v>4</v>
      </c>
      <c r="B104" t="s">
        <v>114</v>
      </c>
      <c r="D104" t="s">
        <v>106</v>
      </c>
    </row>
    <row r="105" spans="1:4" ht="12.75">
      <c r="A105">
        <v>5</v>
      </c>
      <c r="B105" t="s">
        <v>115</v>
      </c>
      <c r="D105" t="s">
        <v>100</v>
      </c>
    </row>
    <row r="106" spans="1:4" ht="12.75">
      <c r="A106">
        <v>6</v>
      </c>
      <c r="B106" t="s">
        <v>116</v>
      </c>
      <c r="D106" t="s">
        <v>117</v>
      </c>
    </row>
    <row r="107" spans="1:4" ht="12.75">
      <c r="A107">
        <v>7</v>
      </c>
      <c r="B107" t="s">
        <v>111</v>
      </c>
      <c r="D107" t="s">
        <v>55</v>
      </c>
    </row>
    <row r="109" ht="12.75">
      <c r="A109" t="s">
        <v>119</v>
      </c>
    </row>
    <row r="111" spans="1:5" ht="12.75">
      <c r="A111">
        <v>1</v>
      </c>
      <c r="B111" t="s">
        <v>120</v>
      </c>
      <c r="D111" t="s">
        <v>52</v>
      </c>
      <c r="E111" s="322" t="s">
        <v>161</v>
      </c>
    </row>
  </sheetData>
  <sheetProtection/>
  <mergeCells count="4">
    <mergeCell ref="A2:I2"/>
    <mergeCell ref="A3:I3"/>
    <mergeCell ref="A4:I4"/>
    <mergeCell ref="A1:I1"/>
  </mergeCells>
  <printOptions/>
  <pageMargins left="0.53" right="0.5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40"/>
  <sheetViews>
    <sheetView zoomScalePageLayoutView="0" workbookViewId="0" topLeftCell="A4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35" t="str">
        <f>Arvud!A2</f>
        <v>E. Vanaisaku ja J Rootsi auhinnavõistlused vabamaadluses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2:33" ht="12.75">
      <c r="B2" s="135" t="str">
        <f>Arvud!A5</f>
        <v>13 detsember 2014.a.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2:33" s="1" customFormat="1" ht="15" customHeight="1">
      <c r="B3" s="135" t="str">
        <f>Arvud!A8</f>
        <v>Türi, Järvamaa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34</v>
      </c>
      <c r="D5" s="38">
        <v>29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9</v>
      </c>
      <c r="K7" s="184"/>
      <c r="L7" s="184"/>
      <c r="M7" s="186"/>
      <c r="N7" s="184" t="s">
        <v>10</v>
      </c>
      <c r="O7" s="184"/>
      <c r="P7" s="184"/>
      <c r="Q7" s="184"/>
      <c r="R7" s="108" t="s">
        <v>35</v>
      </c>
      <c r="S7" s="167" t="s">
        <v>36</v>
      </c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93"/>
      <c r="AG7" s="171"/>
    </row>
    <row r="8" spans="2:33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95"/>
      <c r="AG8" s="171"/>
    </row>
    <row r="9" spans="2:33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171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3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>
      <c r="B11" s="160">
        <v>1</v>
      </c>
      <c r="C11" s="161" t="s">
        <v>58</v>
      </c>
      <c r="D11" s="162"/>
      <c r="E11" s="163" t="s">
        <v>52</v>
      </c>
      <c r="F11" s="164">
        <v>2</v>
      </c>
      <c r="G11" s="42">
        <v>4</v>
      </c>
      <c r="H11" s="43"/>
      <c r="I11" s="165"/>
      <c r="J11" s="164">
        <v>3</v>
      </c>
      <c r="K11" s="42">
        <v>4</v>
      </c>
      <c r="L11" s="43"/>
      <c r="M11" s="165"/>
      <c r="N11" s="164">
        <v>4</v>
      </c>
      <c r="O11" s="42">
        <v>0</v>
      </c>
      <c r="P11" s="43"/>
      <c r="Q11" s="165"/>
      <c r="R11" s="131">
        <f>G11+K11+O11</f>
        <v>8</v>
      </c>
      <c r="S11" s="166">
        <v>2</v>
      </c>
      <c r="T11" s="147"/>
      <c r="U11" s="41"/>
      <c r="V11" s="41"/>
      <c r="W11" s="136"/>
      <c r="X11" s="137"/>
      <c r="Y11" s="41"/>
      <c r="Z11" s="41"/>
      <c r="AA11" s="136"/>
      <c r="AB11" s="137"/>
      <c r="AC11" s="41"/>
      <c r="AD11" s="41"/>
      <c r="AE11" s="136"/>
      <c r="AF11" s="41"/>
      <c r="AG11" s="137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48"/>
      <c r="C12" s="150"/>
      <c r="D12" s="152"/>
      <c r="E12" s="154"/>
      <c r="F12" s="142"/>
      <c r="G12" s="16">
        <v>6</v>
      </c>
      <c r="H12" s="17"/>
      <c r="I12" s="157"/>
      <c r="J12" s="142"/>
      <c r="K12" s="16">
        <v>2</v>
      </c>
      <c r="L12" s="17"/>
      <c r="M12" s="157"/>
      <c r="N12" s="142"/>
      <c r="O12" s="16">
        <v>2</v>
      </c>
      <c r="P12" s="17"/>
      <c r="Q12" s="157"/>
      <c r="R12" s="18">
        <f aca="true" t="shared" si="0" ref="R12:R18">G12+K12+O12</f>
        <v>10</v>
      </c>
      <c r="S12" s="146"/>
      <c r="T12" s="147"/>
      <c r="U12" s="41"/>
      <c r="V12" s="41"/>
      <c r="W12" s="136"/>
      <c r="X12" s="137"/>
      <c r="Y12" s="41"/>
      <c r="Z12" s="41"/>
      <c r="AA12" s="136"/>
      <c r="AB12" s="137"/>
      <c r="AC12" s="41"/>
      <c r="AD12" s="41"/>
      <c r="AE12" s="136"/>
      <c r="AF12" s="41"/>
      <c r="AG12" s="137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60">
        <v>2</v>
      </c>
      <c r="C13" s="161" t="s">
        <v>59</v>
      </c>
      <c r="D13" s="162"/>
      <c r="E13" s="163" t="s">
        <v>60</v>
      </c>
      <c r="F13" s="164">
        <v>1</v>
      </c>
      <c r="G13" s="42">
        <v>0</v>
      </c>
      <c r="H13" s="43"/>
      <c r="I13" s="165"/>
      <c r="J13" s="141">
        <v>4</v>
      </c>
      <c r="K13" s="19">
        <v>0</v>
      </c>
      <c r="L13" s="20"/>
      <c r="M13" s="156"/>
      <c r="N13" s="141">
        <v>3</v>
      </c>
      <c r="O13" s="19">
        <v>0</v>
      </c>
      <c r="P13" s="20"/>
      <c r="Q13" s="143"/>
      <c r="R13" s="131">
        <f t="shared" si="0"/>
        <v>0</v>
      </c>
      <c r="S13" s="145">
        <v>4</v>
      </c>
      <c r="T13" s="147"/>
      <c r="U13" s="41"/>
      <c r="V13" s="41"/>
      <c r="W13" s="159"/>
      <c r="X13" s="137"/>
      <c r="Y13" s="41"/>
      <c r="Z13" s="41"/>
      <c r="AA13" s="136"/>
      <c r="AB13" s="137"/>
      <c r="AC13" s="41"/>
      <c r="AD13" s="41"/>
      <c r="AE13" s="136"/>
      <c r="AF13" s="41"/>
      <c r="AG13" s="137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9"/>
      <c r="C14" s="151"/>
      <c r="D14" s="153"/>
      <c r="E14" s="155"/>
      <c r="F14" s="142"/>
      <c r="G14" s="16">
        <v>0</v>
      </c>
      <c r="H14" s="17"/>
      <c r="I14" s="157"/>
      <c r="J14" s="142"/>
      <c r="K14" s="16">
        <v>0</v>
      </c>
      <c r="L14" s="17"/>
      <c r="M14" s="157"/>
      <c r="N14" s="142"/>
      <c r="O14" s="16">
        <v>0</v>
      </c>
      <c r="P14" s="17"/>
      <c r="Q14" s="144"/>
      <c r="R14" s="18">
        <f t="shared" si="0"/>
        <v>0</v>
      </c>
      <c r="S14" s="146"/>
      <c r="T14" s="147"/>
      <c r="U14" s="41"/>
      <c r="V14" s="41"/>
      <c r="W14" s="159"/>
      <c r="X14" s="137"/>
      <c r="Y14" s="41"/>
      <c r="Z14" s="41"/>
      <c r="AA14" s="136"/>
      <c r="AB14" s="137"/>
      <c r="AC14" s="41"/>
      <c r="AD14" s="41"/>
      <c r="AE14" s="136"/>
      <c r="AF14" s="41"/>
      <c r="AG14" s="137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48">
        <v>3</v>
      </c>
      <c r="C15" s="150" t="s">
        <v>61</v>
      </c>
      <c r="D15" s="152"/>
      <c r="E15" s="154" t="s">
        <v>60</v>
      </c>
      <c r="F15" s="141">
        <v>4</v>
      </c>
      <c r="G15" s="19">
        <v>1</v>
      </c>
      <c r="H15" s="20"/>
      <c r="I15" s="156"/>
      <c r="J15" s="137">
        <v>1</v>
      </c>
      <c r="K15" s="19">
        <v>0</v>
      </c>
      <c r="L15" s="20"/>
      <c r="M15" s="156"/>
      <c r="N15" s="141">
        <v>2</v>
      </c>
      <c r="O15" s="19">
        <v>4</v>
      </c>
      <c r="P15" s="20"/>
      <c r="Q15" s="143"/>
      <c r="R15" s="131">
        <f t="shared" si="0"/>
        <v>5</v>
      </c>
      <c r="S15" s="145">
        <v>3</v>
      </c>
      <c r="T15" s="147"/>
      <c r="U15" s="41"/>
      <c r="V15" s="41"/>
      <c r="W15" s="136"/>
      <c r="X15" s="137"/>
      <c r="Y15" s="41"/>
      <c r="Z15" s="41"/>
      <c r="AA15" s="136"/>
      <c r="AB15" s="137"/>
      <c r="AC15" s="41"/>
      <c r="AD15" s="41"/>
      <c r="AE15" s="136"/>
      <c r="AF15" s="41"/>
      <c r="AG15" s="137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49"/>
      <c r="C16" s="151"/>
      <c r="D16" s="153"/>
      <c r="E16" s="155"/>
      <c r="F16" s="142"/>
      <c r="G16" s="16">
        <v>2</v>
      </c>
      <c r="H16" s="17"/>
      <c r="I16" s="157"/>
      <c r="J16" s="158"/>
      <c r="K16" s="16">
        <v>2</v>
      </c>
      <c r="L16" s="17"/>
      <c r="M16" s="157"/>
      <c r="N16" s="142"/>
      <c r="O16" s="16">
        <v>4</v>
      </c>
      <c r="P16" s="17"/>
      <c r="Q16" s="144"/>
      <c r="R16" s="18">
        <f t="shared" si="0"/>
        <v>8</v>
      </c>
      <c r="S16" s="146"/>
      <c r="T16" s="147"/>
      <c r="U16" s="41"/>
      <c r="V16" s="41"/>
      <c r="W16" s="136"/>
      <c r="X16" s="137"/>
      <c r="Y16" s="41"/>
      <c r="Z16" s="41"/>
      <c r="AA16" s="136"/>
      <c r="AB16" s="137"/>
      <c r="AC16" s="41"/>
      <c r="AD16" s="41"/>
      <c r="AE16" s="136"/>
      <c r="AF16" s="41"/>
      <c r="AG16" s="137"/>
    </row>
    <row r="17" spans="2:33" s="15" customFormat="1" ht="11.25" customHeight="1">
      <c r="B17" s="148">
        <v>4</v>
      </c>
      <c r="C17" s="150" t="s">
        <v>62</v>
      </c>
      <c r="D17" s="152"/>
      <c r="E17" s="154" t="s">
        <v>55</v>
      </c>
      <c r="F17" s="141">
        <v>3</v>
      </c>
      <c r="G17" s="19">
        <v>4</v>
      </c>
      <c r="H17" s="20"/>
      <c r="I17" s="156"/>
      <c r="J17" s="137">
        <v>2</v>
      </c>
      <c r="K17" s="19">
        <v>4</v>
      </c>
      <c r="L17" s="20"/>
      <c r="M17" s="156"/>
      <c r="N17" s="141">
        <v>1</v>
      </c>
      <c r="O17" s="19">
        <v>4</v>
      </c>
      <c r="P17" s="20"/>
      <c r="Q17" s="143"/>
      <c r="R17" s="131">
        <f t="shared" si="0"/>
        <v>12</v>
      </c>
      <c r="S17" s="145">
        <v>1</v>
      </c>
      <c r="T17" s="147"/>
      <c r="U17" s="41"/>
      <c r="V17" s="41"/>
      <c r="W17" s="136"/>
      <c r="X17" s="137"/>
      <c r="Y17" s="41"/>
      <c r="Z17" s="41"/>
      <c r="AA17" s="136"/>
      <c r="AB17" s="137"/>
      <c r="AC17" s="41"/>
      <c r="AD17" s="41"/>
      <c r="AE17" s="136"/>
      <c r="AF17" s="41"/>
      <c r="AG17" s="137"/>
    </row>
    <row r="18" spans="2:33" s="15" customFormat="1" ht="11.25" customHeight="1" thickBot="1">
      <c r="B18" s="149"/>
      <c r="C18" s="151"/>
      <c r="D18" s="153"/>
      <c r="E18" s="155"/>
      <c r="F18" s="142"/>
      <c r="G18" s="16">
        <v>12</v>
      </c>
      <c r="H18" s="17"/>
      <c r="I18" s="157"/>
      <c r="J18" s="158"/>
      <c r="K18" s="16">
        <v>4</v>
      </c>
      <c r="L18" s="17"/>
      <c r="M18" s="157"/>
      <c r="N18" s="142"/>
      <c r="O18" s="16">
        <v>4</v>
      </c>
      <c r="P18" s="17"/>
      <c r="Q18" s="144"/>
      <c r="R18" s="18">
        <f t="shared" si="0"/>
        <v>20</v>
      </c>
      <c r="S18" s="146"/>
      <c r="T18" s="147"/>
      <c r="U18" s="41"/>
      <c r="V18" s="41"/>
      <c r="W18" s="136"/>
      <c r="X18" s="137"/>
      <c r="Y18" s="41"/>
      <c r="Z18" s="41"/>
      <c r="AA18" s="136"/>
      <c r="AB18" s="137"/>
      <c r="AC18" s="41"/>
      <c r="AD18" s="41"/>
      <c r="AE18" s="136"/>
      <c r="AF18" s="41"/>
      <c r="AG18" s="137"/>
    </row>
    <row r="19" spans="3:19" ht="11.25" customHeight="1">
      <c r="C19" s="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3:19" ht="11.25" customHeight="1"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3:19" ht="12" customHeight="1">
      <c r="C21" s="8" t="s">
        <v>39</v>
      </c>
      <c r="D21" s="138" t="str">
        <f>Arvud!A11</f>
        <v>Mati Sadam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</row>
    <row r="22" spans="3:19" ht="14.25" customHeight="1">
      <c r="C22" s="8" t="s">
        <v>40</v>
      </c>
      <c r="D22" s="138" t="str">
        <f>Arvud!A14</f>
        <v>Hans Ilves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</row>
    <row r="23" spans="3:19" ht="11.25" customHeight="1">
      <c r="C23" s="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1.25" customHeight="1"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1.25" customHeight="1">
      <c r="C25" s="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1.25" customHeight="1">
      <c r="C26" s="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1.25" customHeight="1">
      <c r="C27" s="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1.25" customHeight="1"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1.25" customHeight="1">
      <c r="C31" s="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1.25" customHeight="1"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19" ht="11.25" customHeight="1">
      <c r="C40" s="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</sheetData>
  <sheetProtection/>
  <mergeCells count="90">
    <mergeCell ref="N7:Q7"/>
    <mergeCell ref="B7:B9"/>
    <mergeCell ref="C7:C9"/>
    <mergeCell ref="D7:D9"/>
    <mergeCell ref="E7:E9"/>
    <mergeCell ref="F7:I7"/>
    <mergeCell ref="J7:M7"/>
    <mergeCell ref="S7:S9"/>
    <mergeCell ref="T7:AE7"/>
    <mergeCell ref="AG7:AG9"/>
    <mergeCell ref="T8:W8"/>
    <mergeCell ref="X8:AA8"/>
    <mergeCell ref="AB8:AE8"/>
    <mergeCell ref="F11:F12"/>
    <mergeCell ref="I11:I12"/>
    <mergeCell ref="J11:J12"/>
    <mergeCell ref="M11:M12"/>
    <mergeCell ref="B11:B12"/>
    <mergeCell ref="C11:C12"/>
    <mergeCell ref="D11:D12"/>
    <mergeCell ref="E11:E12"/>
    <mergeCell ref="W11:W12"/>
    <mergeCell ref="X11:X12"/>
    <mergeCell ref="AA11:AA12"/>
    <mergeCell ref="AB11:AB12"/>
    <mergeCell ref="N11:N12"/>
    <mergeCell ref="Q11:Q12"/>
    <mergeCell ref="S11:S12"/>
    <mergeCell ref="T11:T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3:W14"/>
    <mergeCell ref="X13:X14"/>
    <mergeCell ref="AA13:AA14"/>
    <mergeCell ref="AB13:AB14"/>
    <mergeCell ref="N13:N14"/>
    <mergeCell ref="Q13:Q14"/>
    <mergeCell ref="S13:S14"/>
    <mergeCell ref="T13:T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X15:X16"/>
    <mergeCell ref="AA15:AA16"/>
    <mergeCell ref="AB15:AB16"/>
    <mergeCell ref="N15:N16"/>
    <mergeCell ref="Q15:Q16"/>
    <mergeCell ref="S15:S16"/>
    <mergeCell ref="T15:T16"/>
    <mergeCell ref="E17:E18"/>
    <mergeCell ref="F17:F18"/>
    <mergeCell ref="I17:I18"/>
    <mergeCell ref="J17:J18"/>
    <mergeCell ref="M17:M18"/>
    <mergeCell ref="W15:W16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D17:D18"/>
    <mergeCell ref="B1:S1"/>
    <mergeCell ref="B2:S2"/>
    <mergeCell ref="B3:S3"/>
    <mergeCell ref="AE17:AE18"/>
    <mergeCell ref="AG17:AG18"/>
    <mergeCell ref="D21:S21"/>
    <mergeCell ref="AE15:AE16"/>
    <mergeCell ref="AG15:AG16"/>
    <mergeCell ref="B17:B18"/>
    <mergeCell ref="C17:C18"/>
  </mergeCells>
  <printOptions/>
  <pageMargins left="1.13" right="0.44" top="0.984251968503937" bottom="0.984251968503937" header="0.5118110236220472" footer="0.5118110236220472"/>
  <pageSetup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2" t="s">
        <v>13</v>
      </c>
      <c r="B1" s="83"/>
      <c r="C1" s="83"/>
      <c r="D1" s="83"/>
      <c r="E1" s="83"/>
      <c r="F1" s="83"/>
      <c r="G1" s="83"/>
      <c r="H1" s="83"/>
    </row>
    <row r="2" spans="1:10" ht="33.75" customHeight="1" thickBot="1">
      <c r="A2" s="318" t="s">
        <v>46</v>
      </c>
      <c r="B2" s="319"/>
      <c r="C2" s="319"/>
      <c r="D2" s="319"/>
      <c r="E2" s="319"/>
      <c r="F2" s="319"/>
      <c r="G2" s="319"/>
      <c r="H2" s="320"/>
      <c r="J2" s="317" t="s">
        <v>45</v>
      </c>
    </row>
    <row r="3" ht="12.75">
      <c r="J3" s="317"/>
    </row>
    <row r="4" spans="1:10" ht="13.5" thickBot="1">
      <c r="A4" s="82" t="s">
        <v>26</v>
      </c>
      <c r="B4" s="83"/>
      <c r="C4" s="83"/>
      <c r="D4" s="83"/>
      <c r="E4" s="83"/>
      <c r="F4" s="83"/>
      <c r="G4" s="83"/>
      <c r="H4" s="83"/>
      <c r="J4" s="317"/>
    </row>
    <row r="5" spans="1:10" ht="33.75" customHeight="1" thickBot="1">
      <c r="A5" s="318" t="s">
        <v>47</v>
      </c>
      <c r="B5" s="319"/>
      <c r="C5" s="319"/>
      <c r="D5" s="319"/>
      <c r="E5" s="319"/>
      <c r="F5" s="319"/>
      <c r="G5" s="319"/>
      <c r="H5" s="320"/>
      <c r="J5" s="317"/>
    </row>
    <row r="6" spans="1:10" ht="13.5" customHeight="1">
      <c r="A6" s="44"/>
      <c r="B6" s="44"/>
      <c r="C6" s="44"/>
      <c r="D6" s="44"/>
      <c r="E6" s="44"/>
      <c r="F6" s="44"/>
      <c r="G6" s="44"/>
      <c r="H6" s="44"/>
      <c r="J6" s="317"/>
    </row>
    <row r="7" spans="1:10" ht="13.5" thickBot="1">
      <c r="A7" s="82" t="s">
        <v>25</v>
      </c>
      <c r="B7" s="83"/>
      <c r="C7" s="83"/>
      <c r="D7" s="83"/>
      <c r="E7" s="83"/>
      <c r="F7" s="83"/>
      <c r="G7" s="83"/>
      <c r="H7" s="83"/>
      <c r="J7" s="317"/>
    </row>
    <row r="8" spans="1:10" ht="33.75" customHeight="1" thickBot="1">
      <c r="A8" s="318" t="s">
        <v>48</v>
      </c>
      <c r="B8" s="319"/>
      <c r="C8" s="319"/>
      <c r="D8" s="319"/>
      <c r="E8" s="319"/>
      <c r="F8" s="319"/>
      <c r="G8" s="319"/>
      <c r="H8" s="320"/>
      <c r="J8" s="317"/>
    </row>
    <row r="9" ht="12.75">
      <c r="J9" s="317"/>
    </row>
    <row r="10" spans="1:10" ht="13.5" thickBot="1">
      <c r="A10" s="82" t="s">
        <v>14</v>
      </c>
      <c r="B10" s="83"/>
      <c r="C10" s="83"/>
      <c r="D10" s="83"/>
      <c r="E10" s="83"/>
      <c r="F10" s="83"/>
      <c r="G10" s="83"/>
      <c r="H10" s="83"/>
      <c r="J10" s="317"/>
    </row>
    <row r="11" spans="1:10" ht="33.75" customHeight="1" thickBot="1">
      <c r="A11" s="318" t="s">
        <v>49</v>
      </c>
      <c r="B11" s="319"/>
      <c r="C11" s="319"/>
      <c r="D11" s="319"/>
      <c r="E11" s="319"/>
      <c r="F11" s="319"/>
      <c r="G11" s="319"/>
      <c r="H11" s="320"/>
      <c r="J11" s="317"/>
    </row>
    <row r="12" ht="12.75">
      <c r="J12" s="317"/>
    </row>
    <row r="13" spans="1:10" ht="13.5" thickBot="1">
      <c r="A13" s="82" t="s">
        <v>15</v>
      </c>
      <c r="B13" s="83"/>
      <c r="C13" s="83"/>
      <c r="D13" s="83"/>
      <c r="E13" s="83"/>
      <c r="F13" s="83"/>
      <c r="G13" s="83"/>
      <c r="H13" s="83"/>
      <c r="J13" s="317"/>
    </row>
    <row r="14" spans="1:10" ht="33.75" customHeight="1" thickBot="1">
      <c r="A14" s="318" t="s">
        <v>50</v>
      </c>
      <c r="B14" s="319"/>
      <c r="C14" s="319"/>
      <c r="D14" s="319"/>
      <c r="E14" s="319"/>
      <c r="F14" s="319"/>
      <c r="G14" s="319"/>
      <c r="H14" s="320"/>
      <c r="J14" s="317"/>
    </row>
    <row r="16" ht="12.75">
      <c r="A16" s="56" t="s">
        <v>16</v>
      </c>
    </row>
    <row r="18" spans="1:2" ht="12.75">
      <c r="A18" s="5">
        <v>1</v>
      </c>
      <c r="B18" t="s">
        <v>33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55" t="s">
        <v>20</v>
      </c>
      <c r="C22" t="s">
        <v>19</v>
      </c>
    </row>
    <row r="23" spans="1:3" ht="12.75">
      <c r="A23" s="5">
        <v>6</v>
      </c>
      <c r="B23" s="55" t="s">
        <v>20</v>
      </c>
      <c r="C23" t="s">
        <v>21</v>
      </c>
    </row>
    <row r="24" spans="1:2" ht="12.75">
      <c r="A24" s="5">
        <v>7</v>
      </c>
      <c r="B24" s="9" t="s">
        <v>22</v>
      </c>
    </row>
    <row r="25" spans="1:2" ht="12.75">
      <c r="A25" s="5">
        <v>8</v>
      </c>
      <c r="B25" t="s">
        <v>23</v>
      </c>
    </row>
    <row r="26" ht="12.75">
      <c r="E26" s="9"/>
    </row>
  </sheetData>
  <sheetProtection/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87" t="str">
        <f>Arvud!A2</f>
        <v>E. Vanaisaku ja J Rootsi auhinnavõistlused vabamaadluses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187" t="str">
        <f>Arvud!A5</f>
        <v>13 detsember 2014.a.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187" t="str">
        <f>Arvud!A8</f>
        <v>Türi, Järvamaa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32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43</v>
      </c>
      <c r="K7" s="184"/>
      <c r="L7" s="184"/>
      <c r="M7" s="186"/>
      <c r="N7" s="184" t="s">
        <v>44</v>
      </c>
      <c r="O7" s="184"/>
      <c r="P7" s="184"/>
      <c r="Q7" s="184"/>
      <c r="R7" s="108" t="s">
        <v>35</v>
      </c>
      <c r="S7" s="167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>
      <c r="B11" s="148">
        <v>1</v>
      </c>
      <c r="C11" s="150" t="s">
        <v>63</v>
      </c>
      <c r="D11" s="206"/>
      <c r="E11" s="163" t="s">
        <v>60</v>
      </c>
      <c r="F11" s="207" t="s">
        <v>12</v>
      </c>
      <c r="G11" s="209"/>
      <c r="H11" s="209"/>
      <c r="I11" s="210"/>
      <c r="J11" s="207">
        <v>2</v>
      </c>
      <c r="K11" s="67">
        <v>5</v>
      </c>
      <c r="L11" s="68"/>
      <c r="M11" s="208"/>
      <c r="N11" s="207">
        <v>7</v>
      </c>
      <c r="O11" s="67">
        <v>5</v>
      </c>
      <c r="P11" s="68"/>
      <c r="Q11" s="208"/>
      <c r="R11" s="39"/>
      <c r="S11" s="145">
        <v>1</v>
      </c>
      <c r="T11" s="126"/>
      <c r="U11" s="41"/>
      <c r="V11" s="41"/>
      <c r="W11" s="127"/>
      <c r="X11" s="128"/>
      <c r="Y11" s="41"/>
      <c r="Z11" s="41"/>
      <c r="AA11" s="127"/>
      <c r="AB11" s="128"/>
      <c r="AC11" s="41"/>
      <c r="AD11" s="41"/>
      <c r="AE11" s="127"/>
    </row>
    <row r="12" spans="2:31" s="15" customFormat="1" ht="11.25" customHeight="1" thickBot="1">
      <c r="B12" s="148"/>
      <c r="C12" s="150"/>
      <c r="D12" s="204"/>
      <c r="E12" s="154"/>
      <c r="F12" s="197"/>
      <c r="G12" s="201"/>
      <c r="H12" s="201"/>
      <c r="I12" s="211"/>
      <c r="J12" s="197"/>
      <c r="K12" s="64">
        <v>6</v>
      </c>
      <c r="L12" s="65"/>
      <c r="M12" s="203"/>
      <c r="N12" s="197"/>
      <c r="O12" s="64">
        <v>8</v>
      </c>
      <c r="P12" s="65"/>
      <c r="Q12" s="203"/>
      <c r="R12" s="40"/>
      <c r="S12" s="146"/>
      <c r="T12" s="126"/>
      <c r="U12" s="41"/>
      <c r="V12" s="41"/>
      <c r="W12" s="127"/>
      <c r="X12" s="128"/>
      <c r="Y12" s="41"/>
      <c r="Z12" s="41"/>
      <c r="AA12" s="127"/>
      <c r="AB12" s="128"/>
      <c r="AC12" s="41"/>
      <c r="AD12" s="41"/>
      <c r="AE12" s="127"/>
    </row>
    <row r="13" spans="2:31" s="15" customFormat="1" ht="11.25" customHeight="1">
      <c r="B13" s="160">
        <v>2</v>
      </c>
      <c r="C13" s="161" t="s">
        <v>64</v>
      </c>
      <c r="D13" s="206"/>
      <c r="E13" s="163" t="s">
        <v>65</v>
      </c>
      <c r="F13" s="207">
        <v>3</v>
      </c>
      <c r="G13" s="67">
        <v>5</v>
      </c>
      <c r="H13" s="68"/>
      <c r="I13" s="208"/>
      <c r="J13" s="207">
        <v>1</v>
      </c>
      <c r="K13" s="67">
        <v>0</v>
      </c>
      <c r="L13" s="68"/>
      <c r="M13" s="208"/>
      <c r="N13" s="196"/>
      <c r="O13" s="61"/>
      <c r="P13" s="62"/>
      <c r="Q13" s="198"/>
      <c r="R13" s="39"/>
      <c r="S13" s="145">
        <v>3</v>
      </c>
      <c r="T13" s="126"/>
      <c r="U13" s="41"/>
      <c r="V13" s="41"/>
      <c r="W13" s="129"/>
      <c r="X13" s="128"/>
      <c r="Y13" s="41"/>
      <c r="Z13" s="41"/>
      <c r="AA13" s="127"/>
      <c r="AB13" s="128"/>
      <c r="AC13" s="41"/>
      <c r="AD13" s="41"/>
      <c r="AE13" s="127"/>
    </row>
    <row r="14" spans="2:31" s="15" customFormat="1" ht="11.25" customHeight="1" thickBot="1">
      <c r="B14" s="149"/>
      <c r="C14" s="151"/>
      <c r="D14" s="205"/>
      <c r="E14" s="154"/>
      <c r="F14" s="197"/>
      <c r="G14" s="64">
        <v>4</v>
      </c>
      <c r="H14" s="65"/>
      <c r="I14" s="203"/>
      <c r="J14" s="197"/>
      <c r="K14" s="64">
        <v>3</v>
      </c>
      <c r="L14" s="65"/>
      <c r="M14" s="203"/>
      <c r="N14" s="197"/>
      <c r="O14" s="64"/>
      <c r="P14" s="65"/>
      <c r="Q14" s="199"/>
      <c r="R14" s="40"/>
      <c r="S14" s="146"/>
      <c r="T14" s="126"/>
      <c r="U14" s="41"/>
      <c r="V14" s="41"/>
      <c r="W14" s="129"/>
      <c r="X14" s="128"/>
      <c r="Y14" s="41"/>
      <c r="Z14" s="41"/>
      <c r="AA14" s="127"/>
      <c r="AB14" s="128"/>
      <c r="AC14" s="41"/>
      <c r="AD14" s="41"/>
      <c r="AE14" s="127"/>
    </row>
    <row r="15" spans="2:31" s="15" customFormat="1" ht="11.25" customHeight="1">
      <c r="B15" s="148">
        <v>3</v>
      </c>
      <c r="C15" s="150" t="s">
        <v>66</v>
      </c>
      <c r="D15" s="204"/>
      <c r="E15" s="163" t="s">
        <v>67</v>
      </c>
      <c r="F15" s="141">
        <v>2</v>
      </c>
      <c r="G15" s="19">
        <v>0</v>
      </c>
      <c r="H15" s="20"/>
      <c r="I15" s="188"/>
      <c r="J15" s="200"/>
      <c r="K15" s="61"/>
      <c r="L15" s="62"/>
      <c r="M15" s="202"/>
      <c r="N15" s="196"/>
      <c r="O15" s="61"/>
      <c r="P15" s="62"/>
      <c r="Q15" s="198"/>
      <c r="R15" s="39"/>
      <c r="S15" s="145">
        <v>5</v>
      </c>
      <c r="T15" s="126"/>
      <c r="U15" s="41"/>
      <c r="V15" s="41"/>
      <c r="W15" s="127"/>
      <c r="X15" s="128"/>
      <c r="Y15" s="41"/>
      <c r="Z15" s="41"/>
      <c r="AA15" s="127"/>
      <c r="AB15" s="128"/>
      <c r="AC15" s="41"/>
      <c r="AD15" s="41"/>
      <c r="AE15" s="127"/>
    </row>
    <row r="16" spans="2:31" s="15" customFormat="1" ht="11.25" customHeight="1" thickBot="1">
      <c r="B16" s="149"/>
      <c r="C16" s="151"/>
      <c r="D16" s="205"/>
      <c r="E16" s="154"/>
      <c r="F16" s="142"/>
      <c r="G16" s="16">
        <v>0</v>
      </c>
      <c r="H16" s="17"/>
      <c r="I16" s="189"/>
      <c r="J16" s="201"/>
      <c r="K16" s="64"/>
      <c r="L16" s="65"/>
      <c r="M16" s="203"/>
      <c r="N16" s="197"/>
      <c r="O16" s="64"/>
      <c r="P16" s="65"/>
      <c r="Q16" s="199"/>
      <c r="R16" s="40"/>
      <c r="S16" s="146"/>
      <c r="T16" s="126"/>
      <c r="U16" s="41"/>
      <c r="V16" s="41"/>
      <c r="W16" s="127"/>
      <c r="X16" s="128"/>
      <c r="Y16" s="41"/>
      <c r="Z16" s="41"/>
      <c r="AA16" s="127"/>
      <c r="AB16" s="128"/>
      <c r="AC16" s="41"/>
      <c r="AD16" s="41"/>
      <c r="AE16" s="127"/>
    </row>
    <row r="17" spans="2:31" ht="14.25" customHeight="1" hidden="1">
      <c r="B17" s="22"/>
      <c r="C17" s="27" t="s">
        <v>5</v>
      </c>
      <c r="D17" s="81"/>
      <c r="E17" s="45" t="s">
        <v>11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7"/>
      <c r="R17" s="24"/>
      <c r="S17" s="26"/>
      <c r="T17" s="47"/>
      <c r="U17" s="48"/>
      <c r="V17" s="96"/>
      <c r="W17" s="96"/>
      <c r="X17" s="120"/>
      <c r="Y17" s="48"/>
      <c r="Z17" s="96"/>
      <c r="AA17" s="96"/>
      <c r="AB17" s="120"/>
      <c r="AC17" s="48"/>
      <c r="AD17" s="96"/>
      <c r="AE17" s="96"/>
    </row>
    <row r="18" spans="2:31" ht="12.75">
      <c r="B18" s="148">
        <v>4</v>
      </c>
      <c r="C18" s="150" t="s">
        <v>68</v>
      </c>
      <c r="D18" s="194"/>
      <c r="E18" s="163" t="s">
        <v>65</v>
      </c>
      <c r="F18" s="141">
        <v>5</v>
      </c>
      <c r="G18" s="19">
        <v>0</v>
      </c>
      <c r="H18" s="20"/>
      <c r="I18" s="188"/>
      <c r="J18" s="141"/>
      <c r="K18" s="19"/>
      <c r="L18" s="20"/>
      <c r="M18" s="188"/>
      <c r="N18" s="141"/>
      <c r="O18" s="19"/>
      <c r="P18" s="20"/>
      <c r="Q18" s="188"/>
      <c r="R18" s="39"/>
      <c r="S18" s="145">
        <v>7</v>
      </c>
      <c r="T18" s="126"/>
      <c r="U18" s="41"/>
      <c r="V18" s="41"/>
      <c r="W18" s="127"/>
      <c r="X18" s="128"/>
      <c r="Y18" s="41"/>
      <c r="Z18" s="41"/>
      <c r="AA18" s="127"/>
      <c r="AB18" s="128"/>
      <c r="AC18" s="41"/>
      <c r="AD18" s="41"/>
      <c r="AE18" s="127"/>
    </row>
    <row r="19" spans="2:31" ht="13.5" thickBot="1">
      <c r="B19" s="148"/>
      <c r="C19" s="150"/>
      <c r="D19" s="192"/>
      <c r="E19" s="154"/>
      <c r="F19" s="142"/>
      <c r="G19" s="16">
        <v>0</v>
      </c>
      <c r="H19" s="17"/>
      <c r="I19" s="189"/>
      <c r="J19" s="142"/>
      <c r="K19" s="16"/>
      <c r="L19" s="17"/>
      <c r="M19" s="189"/>
      <c r="N19" s="142"/>
      <c r="O19" s="16"/>
      <c r="P19" s="17"/>
      <c r="Q19" s="189"/>
      <c r="R19" s="40"/>
      <c r="S19" s="146"/>
      <c r="T19" s="126"/>
      <c r="U19" s="41"/>
      <c r="V19" s="41"/>
      <c r="W19" s="127"/>
      <c r="X19" s="128"/>
      <c r="Y19" s="41"/>
      <c r="Z19" s="41"/>
      <c r="AA19" s="127"/>
      <c r="AB19" s="128"/>
      <c r="AC19" s="41"/>
      <c r="AD19" s="41"/>
      <c r="AE19" s="127"/>
    </row>
    <row r="20" spans="2:31" ht="12.75">
      <c r="B20" s="160">
        <v>5</v>
      </c>
      <c r="C20" s="161" t="s">
        <v>69</v>
      </c>
      <c r="D20" s="194"/>
      <c r="E20" s="163" t="s">
        <v>52</v>
      </c>
      <c r="F20" s="164">
        <v>4</v>
      </c>
      <c r="G20" s="42">
        <v>4</v>
      </c>
      <c r="H20" s="43"/>
      <c r="I20" s="195"/>
      <c r="J20" s="141">
        <v>7</v>
      </c>
      <c r="K20" s="19">
        <v>1</v>
      </c>
      <c r="L20" s="20"/>
      <c r="M20" s="188"/>
      <c r="N20" s="141">
        <v>6</v>
      </c>
      <c r="O20" s="19">
        <v>4</v>
      </c>
      <c r="P20" s="20"/>
      <c r="Q20" s="190"/>
      <c r="R20" s="39"/>
      <c r="S20" s="145">
        <v>3</v>
      </c>
      <c r="T20" s="126"/>
      <c r="U20" s="41"/>
      <c r="V20" s="41"/>
      <c r="W20" s="129"/>
      <c r="X20" s="128"/>
      <c r="Y20" s="41"/>
      <c r="Z20" s="41"/>
      <c r="AA20" s="127"/>
      <c r="AB20" s="128"/>
      <c r="AC20" s="41"/>
      <c r="AD20" s="41"/>
      <c r="AE20" s="127"/>
    </row>
    <row r="21" spans="2:31" ht="13.5" thickBot="1">
      <c r="B21" s="149"/>
      <c r="C21" s="151"/>
      <c r="D21" s="193"/>
      <c r="E21" s="155"/>
      <c r="F21" s="142"/>
      <c r="G21" s="16">
        <v>10</v>
      </c>
      <c r="H21" s="17"/>
      <c r="I21" s="189"/>
      <c r="J21" s="142"/>
      <c r="K21" s="16">
        <v>2</v>
      </c>
      <c r="L21" s="17"/>
      <c r="M21" s="189"/>
      <c r="N21" s="142"/>
      <c r="O21" s="16">
        <v>10</v>
      </c>
      <c r="P21" s="17"/>
      <c r="Q21" s="191"/>
      <c r="R21" s="40"/>
      <c r="S21" s="146"/>
      <c r="T21" s="126"/>
      <c r="U21" s="41"/>
      <c r="V21" s="41"/>
      <c r="W21" s="129"/>
      <c r="X21" s="128"/>
      <c r="Y21" s="41"/>
      <c r="Z21" s="41"/>
      <c r="AA21" s="127"/>
      <c r="AB21" s="128"/>
      <c r="AC21" s="41"/>
      <c r="AD21" s="41"/>
      <c r="AE21" s="127"/>
    </row>
    <row r="22" spans="2:31" ht="12.75">
      <c r="B22" s="148">
        <v>6</v>
      </c>
      <c r="C22" s="150" t="s">
        <v>70</v>
      </c>
      <c r="D22" s="192"/>
      <c r="E22" s="154" t="s">
        <v>52</v>
      </c>
      <c r="F22" s="141">
        <v>7</v>
      </c>
      <c r="G22" s="19">
        <v>0</v>
      </c>
      <c r="H22" s="20"/>
      <c r="I22" s="188"/>
      <c r="J22" s="137"/>
      <c r="K22" s="19"/>
      <c r="L22" s="20"/>
      <c r="M22" s="188"/>
      <c r="N22" s="141">
        <v>5</v>
      </c>
      <c r="O22" s="19">
        <v>0</v>
      </c>
      <c r="P22" s="20"/>
      <c r="Q22" s="190"/>
      <c r="R22" s="39"/>
      <c r="S22" s="145">
        <v>5</v>
      </c>
      <c r="T22" s="126"/>
      <c r="U22" s="41"/>
      <c r="V22" s="41"/>
      <c r="W22" s="127"/>
      <c r="X22" s="128"/>
      <c r="Y22" s="41"/>
      <c r="Z22" s="41"/>
      <c r="AA22" s="127"/>
      <c r="AB22" s="128"/>
      <c r="AC22" s="41"/>
      <c r="AD22" s="41"/>
      <c r="AE22" s="127"/>
    </row>
    <row r="23" spans="2:31" ht="13.5" thickBot="1">
      <c r="B23" s="149"/>
      <c r="C23" s="151"/>
      <c r="D23" s="193"/>
      <c r="E23" s="155"/>
      <c r="F23" s="142"/>
      <c r="G23" s="16">
        <v>0</v>
      </c>
      <c r="H23" s="17"/>
      <c r="I23" s="189"/>
      <c r="J23" s="158"/>
      <c r="K23" s="16"/>
      <c r="L23" s="17"/>
      <c r="M23" s="189"/>
      <c r="N23" s="142"/>
      <c r="O23" s="16">
        <v>0</v>
      </c>
      <c r="P23" s="17"/>
      <c r="Q23" s="191"/>
      <c r="R23" s="40"/>
      <c r="S23" s="146"/>
      <c r="T23" s="126"/>
      <c r="U23" s="41"/>
      <c r="V23" s="41"/>
      <c r="W23" s="127"/>
      <c r="X23" s="128"/>
      <c r="Y23" s="41"/>
      <c r="Z23" s="41"/>
      <c r="AA23" s="127"/>
      <c r="AB23" s="128"/>
      <c r="AC23" s="41"/>
      <c r="AD23" s="41"/>
      <c r="AE23" s="127"/>
    </row>
    <row r="24" spans="2:31" ht="12.75">
      <c r="B24" s="148">
        <v>7</v>
      </c>
      <c r="C24" s="150" t="s">
        <v>71</v>
      </c>
      <c r="D24" s="192"/>
      <c r="E24" s="154" t="s">
        <v>55</v>
      </c>
      <c r="F24" s="141">
        <v>6</v>
      </c>
      <c r="G24" s="19">
        <v>4</v>
      </c>
      <c r="H24" s="20"/>
      <c r="I24" s="188"/>
      <c r="J24" s="137">
        <v>5</v>
      </c>
      <c r="K24" s="19">
        <v>4</v>
      </c>
      <c r="L24" s="20"/>
      <c r="M24" s="188"/>
      <c r="N24" s="141">
        <v>1</v>
      </c>
      <c r="O24" s="19">
        <v>0</v>
      </c>
      <c r="P24" s="20"/>
      <c r="Q24" s="190"/>
      <c r="R24" s="39"/>
      <c r="S24" s="145">
        <v>2</v>
      </c>
      <c r="T24" s="126"/>
      <c r="U24" s="41"/>
      <c r="V24" s="41"/>
      <c r="W24" s="127"/>
      <c r="X24" s="128"/>
      <c r="Y24" s="41"/>
      <c r="Z24" s="41"/>
      <c r="AA24" s="127"/>
      <c r="AB24" s="128"/>
      <c r="AC24" s="41"/>
      <c r="AD24" s="41"/>
      <c r="AE24" s="127"/>
    </row>
    <row r="25" spans="2:31" ht="13.5" thickBot="1">
      <c r="B25" s="149"/>
      <c r="C25" s="151"/>
      <c r="D25" s="193"/>
      <c r="E25" s="155"/>
      <c r="F25" s="142"/>
      <c r="G25" s="16">
        <v>10</v>
      </c>
      <c r="H25" s="17"/>
      <c r="I25" s="189"/>
      <c r="J25" s="158"/>
      <c r="K25" s="16">
        <v>12</v>
      </c>
      <c r="L25" s="17"/>
      <c r="M25" s="189"/>
      <c r="N25" s="142"/>
      <c r="O25" s="16">
        <v>2</v>
      </c>
      <c r="P25" s="17"/>
      <c r="Q25" s="191"/>
      <c r="R25" s="40"/>
      <c r="S25" s="146"/>
      <c r="T25" s="126"/>
      <c r="U25" s="41"/>
      <c r="V25" s="41"/>
      <c r="W25" s="127"/>
      <c r="X25" s="128"/>
      <c r="Y25" s="41"/>
      <c r="Z25" s="41"/>
      <c r="AA25" s="127"/>
      <c r="AB25" s="128"/>
      <c r="AC25" s="41"/>
      <c r="AD25" s="41"/>
      <c r="AE25" s="127"/>
    </row>
    <row r="28" spans="3:19" ht="13.5">
      <c r="C28" s="8" t="s">
        <v>39</v>
      </c>
      <c r="D28" s="138" t="str">
        <f>Arvud!A11</f>
        <v>Mati Sadam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3:19" ht="13.5">
      <c r="C29" s="8" t="s">
        <v>40</v>
      </c>
      <c r="D29" s="138" t="str">
        <f>Arvud!A14</f>
        <v>Hans Ilves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</row>
    <row r="36" spans="1:3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</sheetData>
  <sheetProtection/>
  <mergeCells count="89">
    <mergeCell ref="N7:Q7"/>
    <mergeCell ref="S7:S9"/>
    <mergeCell ref="B1:S1"/>
    <mergeCell ref="B2:S2"/>
    <mergeCell ref="M11:M12"/>
    <mergeCell ref="B7:B9"/>
    <mergeCell ref="C7:C9"/>
    <mergeCell ref="D7:D9"/>
    <mergeCell ref="E7:E9"/>
    <mergeCell ref="F7:I7"/>
    <mergeCell ref="J7:M7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B18:B19"/>
    <mergeCell ref="C18:C19"/>
    <mergeCell ref="D18:D19"/>
    <mergeCell ref="E18:E19"/>
    <mergeCell ref="F18:F19"/>
    <mergeCell ref="I18:I19"/>
    <mergeCell ref="M18:M19"/>
    <mergeCell ref="N18:N19"/>
    <mergeCell ref="Q18:Q19"/>
    <mergeCell ref="S18:S19"/>
    <mergeCell ref="N15:N16"/>
    <mergeCell ref="Q15:Q16"/>
    <mergeCell ref="S15:S16"/>
    <mergeCell ref="B20:B21"/>
    <mergeCell ref="C20:C21"/>
    <mergeCell ref="D20:D21"/>
    <mergeCell ref="E20:E21"/>
    <mergeCell ref="F20:F21"/>
    <mergeCell ref="I20:I21"/>
    <mergeCell ref="J22:J23"/>
    <mergeCell ref="M22:M23"/>
    <mergeCell ref="N20:N21"/>
    <mergeCell ref="Q20:Q21"/>
    <mergeCell ref="S20:S21"/>
    <mergeCell ref="N22:N23"/>
    <mergeCell ref="Q22:Q23"/>
    <mergeCell ref="S22:S23"/>
    <mergeCell ref="J20:J21"/>
    <mergeCell ref="M20:M21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33" right="0.46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87" t="str">
        <f>Arvud!A2</f>
        <v>E. Vanaisaku ja J Rootsi auhinnavõistlused vabamaadluses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187" t="str">
        <f>Arvud!A5</f>
        <v>13 detsember 2014.a.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187" t="str">
        <f>Arvud!A8</f>
        <v>Türi, Järvamaa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34</v>
      </c>
      <c r="D5" s="38">
        <v>35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31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43</v>
      </c>
      <c r="K7" s="184"/>
      <c r="L7" s="184"/>
      <c r="M7" s="186"/>
      <c r="N7" s="184" t="s">
        <v>44</v>
      </c>
      <c r="O7" s="184"/>
      <c r="P7" s="184"/>
      <c r="Q7" s="184"/>
      <c r="R7" s="108" t="s">
        <v>35</v>
      </c>
      <c r="S7" s="167" t="s">
        <v>36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2:31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</row>
    <row r="9" spans="2:31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</row>
    <row r="10" spans="2:31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</row>
    <row r="11" spans="2:31" s="15" customFormat="1" ht="11.25" customHeight="1">
      <c r="B11" s="148">
        <v>1</v>
      </c>
      <c r="C11" s="150" t="s">
        <v>72</v>
      </c>
      <c r="D11" s="206"/>
      <c r="E11" s="163" t="s">
        <v>73</v>
      </c>
      <c r="F11" s="207" t="s">
        <v>12</v>
      </c>
      <c r="G11" s="209"/>
      <c r="H11" s="209"/>
      <c r="I11" s="210"/>
      <c r="J11" s="207">
        <v>3</v>
      </c>
      <c r="K11" s="67">
        <v>5</v>
      </c>
      <c r="L11" s="68"/>
      <c r="M11" s="208"/>
      <c r="N11" s="207">
        <v>5</v>
      </c>
      <c r="O11" s="67">
        <v>0</v>
      </c>
      <c r="P11" s="68"/>
      <c r="Q11" s="208"/>
      <c r="R11" s="39"/>
      <c r="S11" s="145">
        <v>2</v>
      </c>
      <c r="T11" s="126"/>
      <c r="U11" s="41"/>
      <c r="V11" s="41"/>
      <c r="W11" s="127"/>
      <c r="X11" s="128"/>
      <c r="Y11" s="41"/>
      <c r="Z11" s="41"/>
      <c r="AA11" s="127"/>
      <c r="AB11" s="128"/>
      <c r="AC11" s="41"/>
      <c r="AD11" s="41"/>
      <c r="AE11" s="127"/>
    </row>
    <row r="12" spans="2:31" s="15" customFormat="1" ht="11.25" customHeight="1" thickBot="1">
      <c r="B12" s="148"/>
      <c r="C12" s="150"/>
      <c r="D12" s="204"/>
      <c r="E12" s="154"/>
      <c r="F12" s="197"/>
      <c r="G12" s="201"/>
      <c r="H12" s="201"/>
      <c r="I12" s="211"/>
      <c r="J12" s="197"/>
      <c r="K12" s="64">
        <v>4</v>
      </c>
      <c r="L12" s="65"/>
      <c r="M12" s="203"/>
      <c r="N12" s="197"/>
      <c r="O12" s="64">
        <v>0</v>
      </c>
      <c r="P12" s="65"/>
      <c r="Q12" s="203"/>
      <c r="R12" s="40"/>
      <c r="S12" s="146"/>
      <c r="T12" s="126"/>
      <c r="U12" s="41"/>
      <c r="V12" s="41"/>
      <c r="W12" s="127"/>
      <c r="X12" s="128"/>
      <c r="Y12" s="41"/>
      <c r="Z12" s="41"/>
      <c r="AA12" s="127"/>
      <c r="AB12" s="128"/>
      <c r="AC12" s="41"/>
      <c r="AD12" s="41"/>
      <c r="AE12" s="127"/>
    </row>
    <row r="13" spans="2:31" s="15" customFormat="1" ht="11.25" customHeight="1">
      <c r="B13" s="160">
        <v>2</v>
      </c>
      <c r="C13" s="161" t="s">
        <v>74</v>
      </c>
      <c r="D13" s="206"/>
      <c r="E13" s="163" t="s">
        <v>52</v>
      </c>
      <c r="F13" s="207">
        <v>3</v>
      </c>
      <c r="G13" s="67">
        <v>0</v>
      </c>
      <c r="H13" s="68"/>
      <c r="I13" s="208"/>
      <c r="J13" s="207"/>
      <c r="K13" s="67"/>
      <c r="L13" s="68"/>
      <c r="M13" s="208"/>
      <c r="N13" s="196"/>
      <c r="O13" s="61"/>
      <c r="P13" s="62"/>
      <c r="Q13" s="198"/>
      <c r="R13" s="39"/>
      <c r="S13" s="145">
        <v>5</v>
      </c>
      <c r="T13" s="126"/>
      <c r="U13" s="41"/>
      <c r="V13" s="41"/>
      <c r="W13" s="129"/>
      <c r="X13" s="128"/>
      <c r="Y13" s="41"/>
      <c r="Z13" s="41"/>
      <c r="AA13" s="127"/>
      <c r="AB13" s="128"/>
      <c r="AC13" s="41"/>
      <c r="AD13" s="41"/>
      <c r="AE13" s="127"/>
    </row>
    <row r="14" spans="2:31" s="15" customFormat="1" ht="11.25" customHeight="1" thickBot="1">
      <c r="B14" s="149"/>
      <c r="C14" s="151"/>
      <c r="D14" s="205"/>
      <c r="E14" s="154"/>
      <c r="F14" s="197"/>
      <c r="G14" s="64">
        <v>0</v>
      </c>
      <c r="H14" s="65"/>
      <c r="I14" s="203"/>
      <c r="J14" s="197"/>
      <c r="K14" s="64"/>
      <c r="L14" s="65"/>
      <c r="M14" s="203"/>
      <c r="N14" s="197"/>
      <c r="O14" s="64"/>
      <c r="P14" s="65"/>
      <c r="Q14" s="199"/>
      <c r="R14" s="40"/>
      <c r="S14" s="146"/>
      <c r="T14" s="126"/>
      <c r="U14" s="41"/>
      <c r="V14" s="41"/>
      <c r="W14" s="129"/>
      <c r="X14" s="128"/>
      <c r="Y14" s="41"/>
      <c r="Z14" s="41"/>
      <c r="AA14" s="127"/>
      <c r="AB14" s="128"/>
      <c r="AC14" s="41"/>
      <c r="AD14" s="41"/>
      <c r="AE14" s="127"/>
    </row>
    <row r="15" spans="2:31" s="15" customFormat="1" ht="11.25" customHeight="1">
      <c r="B15" s="148">
        <v>3</v>
      </c>
      <c r="C15" s="150" t="s">
        <v>75</v>
      </c>
      <c r="D15" s="204"/>
      <c r="E15" s="163" t="s">
        <v>76</v>
      </c>
      <c r="F15" s="141">
        <v>2</v>
      </c>
      <c r="G15" s="19">
        <v>5</v>
      </c>
      <c r="H15" s="20"/>
      <c r="I15" s="188"/>
      <c r="J15" s="200">
        <v>1</v>
      </c>
      <c r="K15" s="61">
        <v>0</v>
      </c>
      <c r="L15" s="62"/>
      <c r="M15" s="202"/>
      <c r="N15" s="196"/>
      <c r="O15" s="61"/>
      <c r="P15" s="62"/>
      <c r="Q15" s="198"/>
      <c r="R15" s="39"/>
      <c r="S15" s="145">
        <v>3</v>
      </c>
      <c r="T15" s="126"/>
      <c r="U15" s="41"/>
      <c r="V15" s="41"/>
      <c r="W15" s="127"/>
      <c r="X15" s="128"/>
      <c r="Y15" s="41"/>
      <c r="Z15" s="41"/>
      <c r="AA15" s="127"/>
      <c r="AB15" s="128"/>
      <c r="AC15" s="41"/>
      <c r="AD15" s="41"/>
      <c r="AE15" s="127"/>
    </row>
    <row r="16" spans="2:31" s="15" customFormat="1" ht="11.25" customHeight="1" thickBot="1">
      <c r="B16" s="149"/>
      <c r="C16" s="151"/>
      <c r="D16" s="205"/>
      <c r="E16" s="154"/>
      <c r="F16" s="142"/>
      <c r="G16" s="16">
        <v>2</v>
      </c>
      <c r="H16" s="17"/>
      <c r="I16" s="189"/>
      <c r="J16" s="201"/>
      <c r="K16" s="64">
        <v>0</v>
      </c>
      <c r="L16" s="65"/>
      <c r="M16" s="203"/>
      <c r="N16" s="197"/>
      <c r="O16" s="64"/>
      <c r="P16" s="65"/>
      <c r="Q16" s="199"/>
      <c r="R16" s="40"/>
      <c r="S16" s="146"/>
      <c r="T16" s="126"/>
      <c r="U16" s="41"/>
      <c r="V16" s="41"/>
      <c r="W16" s="127"/>
      <c r="X16" s="128"/>
      <c r="Y16" s="41"/>
      <c r="Z16" s="41"/>
      <c r="AA16" s="127"/>
      <c r="AB16" s="128"/>
      <c r="AC16" s="41"/>
      <c r="AD16" s="41"/>
      <c r="AE16" s="127"/>
    </row>
    <row r="17" spans="2:31" ht="14.25" customHeight="1" hidden="1">
      <c r="B17" s="22"/>
      <c r="C17" s="27" t="s">
        <v>5</v>
      </c>
      <c r="D17" s="81"/>
      <c r="E17" s="45" t="s">
        <v>11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7"/>
      <c r="R17" s="24"/>
      <c r="S17" s="26"/>
      <c r="T17" s="47"/>
      <c r="U17" s="48"/>
      <c r="V17" s="96"/>
      <c r="W17" s="96"/>
      <c r="X17" s="120"/>
      <c r="Y17" s="48"/>
      <c r="Z17" s="96"/>
      <c r="AA17" s="96"/>
      <c r="AB17" s="120"/>
      <c r="AC17" s="48"/>
      <c r="AD17" s="96"/>
      <c r="AE17" s="96"/>
    </row>
    <row r="18" spans="2:31" ht="12.75">
      <c r="B18" s="148">
        <v>4</v>
      </c>
      <c r="C18" s="150" t="s">
        <v>77</v>
      </c>
      <c r="D18" s="194"/>
      <c r="E18" s="163" t="s">
        <v>67</v>
      </c>
      <c r="F18" s="141">
        <v>5</v>
      </c>
      <c r="G18" s="19">
        <v>0</v>
      </c>
      <c r="H18" s="20"/>
      <c r="I18" s="188"/>
      <c r="J18" s="141"/>
      <c r="K18" s="19"/>
      <c r="L18" s="20"/>
      <c r="M18" s="188"/>
      <c r="N18" s="141">
        <v>7</v>
      </c>
      <c r="O18" s="19">
        <v>0</v>
      </c>
      <c r="P18" s="20"/>
      <c r="Q18" s="188"/>
      <c r="R18" s="39"/>
      <c r="S18" s="145">
        <v>5</v>
      </c>
      <c r="T18" s="126"/>
      <c r="U18" s="41"/>
      <c r="V18" s="41"/>
      <c r="W18" s="127"/>
      <c r="X18" s="128"/>
      <c r="Y18" s="41"/>
      <c r="Z18" s="41"/>
      <c r="AA18" s="127"/>
      <c r="AB18" s="128"/>
      <c r="AC18" s="41"/>
      <c r="AD18" s="41"/>
      <c r="AE18" s="127"/>
    </row>
    <row r="19" spans="2:31" ht="13.5" thickBot="1">
      <c r="B19" s="148"/>
      <c r="C19" s="150"/>
      <c r="D19" s="192"/>
      <c r="E19" s="154"/>
      <c r="F19" s="142"/>
      <c r="G19" s="16">
        <v>0</v>
      </c>
      <c r="H19" s="17"/>
      <c r="I19" s="189"/>
      <c r="J19" s="142"/>
      <c r="K19" s="16"/>
      <c r="L19" s="17"/>
      <c r="M19" s="189"/>
      <c r="N19" s="142"/>
      <c r="O19" s="16">
        <v>0</v>
      </c>
      <c r="P19" s="17"/>
      <c r="Q19" s="189"/>
      <c r="R19" s="40"/>
      <c r="S19" s="146"/>
      <c r="T19" s="126"/>
      <c r="U19" s="41"/>
      <c r="V19" s="41"/>
      <c r="W19" s="127"/>
      <c r="X19" s="128"/>
      <c r="Y19" s="41"/>
      <c r="Z19" s="41"/>
      <c r="AA19" s="127"/>
      <c r="AB19" s="128"/>
      <c r="AC19" s="41"/>
      <c r="AD19" s="41"/>
      <c r="AE19" s="127"/>
    </row>
    <row r="20" spans="2:31" ht="12.75">
      <c r="B20" s="160">
        <v>5</v>
      </c>
      <c r="C20" s="161" t="s">
        <v>78</v>
      </c>
      <c r="D20" s="194"/>
      <c r="E20" s="163" t="s">
        <v>73</v>
      </c>
      <c r="F20" s="164">
        <v>4</v>
      </c>
      <c r="G20" s="42">
        <v>5</v>
      </c>
      <c r="H20" s="43"/>
      <c r="I20" s="195"/>
      <c r="J20" s="141">
        <v>7</v>
      </c>
      <c r="K20" s="19">
        <v>5</v>
      </c>
      <c r="L20" s="20"/>
      <c r="M20" s="188"/>
      <c r="N20" s="141">
        <v>1</v>
      </c>
      <c r="O20" s="19">
        <v>5</v>
      </c>
      <c r="P20" s="20"/>
      <c r="Q20" s="190"/>
      <c r="R20" s="39"/>
      <c r="S20" s="145">
        <v>1</v>
      </c>
      <c r="T20" s="126"/>
      <c r="U20" s="41"/>
      <c r="V20" s="41"/>
      <c r="W20" s="129"/>
      <c r="X20" s="128"/>
      <c r="Y20" s="41"/>
      <c r="Z20" s="41"/>
      <c r="AA20" s="127"/>
      <c r="AB20" s="128"/>
      <c r="AC20" s="41"/>
      <c r="AD20" s="41"/>
      <c r="AE20" s="127"/>
    </row>
    <row r="21" spans="2:31" ht="13.5" thickBot="1">
      <c r="B21" s="149"/>
      <c r="C21" s="151"/>
      <c r="D21" s="193"/>
      <c r="E21" s="155"/>
      <c r="F21" s="142"/>
      <c r="G21" s="16">
        <v>2</v>
      </c>
      <c r="H21" s="17"/>
      <c r="I21" s="189"/>
      <c r="J21" s="142"/>
      <c r="K21" s="16">
        <v>2</v>
      </c>
      <c r="L21" s="17"/>
      <c r="M21" s="189"/>
      <c r="N21" s="142"/>
      <c r="O21" s="16">
        <v>6</v>
      </c>
      <c r="P21" s="17"/>
      <c r="Q21" s="191"/>
      <c r="R21" s="40"/>
      <c r="S21" s="146"/>
      <c r="T21" s="126"/>
      <c r="U21" s="41"/>
      <c r="V21" s="41"/>
      <c r="W21" s="129"/>
      <c r="X21" s="128"/>
      <c r="Y21" s="41"/>
      <c r="Z21" s="41"/>
      <c r="AA21" s="127"/>
      <c r="AB21" s="128"/>
      <c r="AC21" s="41"/>
      <c r="AD21" s="41"/>
      <c r="AE21" s="127"/>
    </row>
    <row r="22" spans="2:31" ht="12.75">
      <c r="B22" s="148">
        <v>6</v>
      </c>
      <c r="C22" s="150" t="s">
        <v>79</v>
      </c>
      <c r="D22" s="192"/>
      <c r="E22" s="154" t="s">
        <v>65</v>
      </c>
      <c r="F22" s="141">
        <v>7</v>
      </c>
      <c r="G22" s="19">
        <v>0</v>
      </c>
      <c r="H22" s="20"/>
      <c r="I22" s="188"/>
      <c r="J22" s="137"/>
      <c r="K22" s="19"/>
      <c r="L22" s="20"/>
      <c r="M22" s="188"/>
      <c r="N22" s="141"/>
      <c r="O22" s="19"/>
      <c r="P22" s="20"/>
      <c r="Q22" s="190"/>
      <c r="R22" s="39"/>
      <c r="S22" s="145">
        <v>7</v>
      </c>
      <c r="T22" s="126"/>
      <c r="U22" s="41"/>
      <c r="V22" s="41"/>
      <c r="W22" s="127"/>
      <c r="X22" s="128"/>
      <c r="Y22" s="41"/>
      <c r="Z22" s="41"/>
      <c r="AA22" s="127"/>
      <c r="AB22" s="128"/>
      <c r="AC22" s="41"/>
      <c r="AD22" s="41"/>
      <c r="AE22" s="127"/>
    </row>
    <row r="23" spans="2:31" ht="13.5" thickBot="1">
      <c r="B23" s="149"/>
      <c r="C23" s="151"/>
      <c r="D23" s="193"/>
      <c r="E23" s="155"/>
      <c r="F23" s="142"/>
      <c r="G23" s="16">
        <v>0</v>
      </c>
      <c r="H23" s="17"/>
      <c r="I23" s="189"/>
      <c r="J23" s="158"/>
      <c r="K23" s="16"/>
      <c r="L23" s="17"/>
      <c r="M23" s="189"/>
      <c r="N23" s="142"/>
      <c r="O23" s="16"/>
      <c r="P23" s="17"/>
      <c r="Q23" s="191"/>
      <c r="R23" s="40"/>
      <c r="S23" s="146"/>
      <c r="T23" s="126"/>
      <c r="U23" s="41"/>
      <c r="V23" s="41"/>
      <c r="W23" s="127"/>
      <c r="X23" s="128"/>
      <c r="Y23" s="41"/>
      <c r="Z23" s="41"/>
      <c r="AA23" s="127"/>
      <c r="AB23" s="128"/>
      <c r="AC23" s="41"/>
      <c r="AD23" s="41"/>
      <c r="AE23" s="127"/>
    </row>
    <row r="24" spans="2:31" ht="12.75">
      <c r="B24" s="148">
        <v>7</v>
      </c>
      <c r="C24" s="150" t="s">
        <v>80</v>
      </c>
      <c r="D24" s="192"/>
      <c r="E24" s="154" t="s">
        <v>55</v>
      </c>
      <c r="F24" s="141">
        <v>6</v>
      </c>
      <c r="G24" s="19">
        <v>5</v>
      </c>
      <c r="H24" s="20"/>
      <c r="I24" s="188"/>
      <c r="J24" s="137">
        <v>5</v>
      </c>
      <c r="K24" s="19">
        <v>0</v>
      </c>
      <c r="L24" s="20"/>
      <c r="M24" s="188"/>
      <c r="N24" s="141">
        <v>4</v>
      </c>
      <c r="O24" s="19">
        <v>5</v>
      </c>
      <c r="P24" s="20"/>
      <c r="Q24" s="190"/>
      <c r="R24" s="39"/>
      <c r="S24" s="145">
        <v>3</v>
      </c>
      <c r="T24" s="126"/>
      <c r="U24" s="41"/>
      <c r="V24" s="41"/>
      <c r="W24" s="127"/>
      <c r="X24" s="128"/>
      <c r="Y24" s="41"/>
      <c r="Z24" s="41"/>
      <c r="AA24" s="127"/>
      <c r="AB24" s="128"/>
      <c r="AC24" s="41"/>
      <c r="AD24" s="41"/>
      <c r="AE24" s="127"/>
    </row>
    <row r="25" spans="2:31" ht="13.5" thickBot="1">
      <c r="B25" s="149"/>
      <c r="C25" s="151"/>
      <c r="D25" s="193"/>
      <c r="E25" s="155"/>
      <c r="F25" s="142"/>
      <c r="G25" s="16">
        <v>8</v>
      </c>
      <c r="H25" s="17"/>
      <c r="I25" s="189"/>
      <c r="J25" s="158"/>
      <c r="K25" s="16">
        <v>0</v>
      </c>
      <c r="L25" s="17"/>
      <c r="M25" s="189"/>
      <c r="N25" s="142"/>
      <c r="O25" s="16">
        <v>4</v>
      </c>
      <c r="P25" s="17"/>
      <c r="Q25" s="191"/>
      <c r="R25" s="40"/>
      <c r="S25" s="146"/>
      <c r="T25" s="126"/>
      <c r="U25" s="41"/>
      <c r="V25" s="41"/>
      <c r="W25" s="127"/>
      <c r="X25" s="128"/>
      <c r="Y25" s="41"/>
      <c r="Z25" s="41"/>
      <c r="AA25" s="127"/>
      <c r="AB25" s="128"/>
      <c r="AC25" s="41"/>
      <c r="AD25" s="41"/>
      <c r="AE25" s="127"/>
    </row>
    <row r="28" spans="3:19" ht="13.5">
      <c r="C28" s="8" t="s">
        <v>39</v>
      </c>
      <c r="D28" s="138" t="str">
        <f>Arvud!A11</f>
        <v>Mati Sadam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3:19" ht="13.5">
      <c r="C29" s="8" t="s">
        <v>40</v>
      </c>
      <c r="D29" s="138" t="str">
        <f>Arvud!A14</f>
        <v>Hans Ilves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</row>
    <row r="36" spans="1:3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3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3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</sheetData>
  <sheetProtection/>
  <mergeCells count="89">
    <mergeCell ref="N7:Q7"/>
    <mergeCell ref="S7:S9"/>
    <mergeCell ref="B1:S1"/>
    <mergeCell ref="B2:S2"/>
    <mergeCell ref="M11:M12"/>
    <mergeCell ref="B7:B9"/>
    <mergeCell ref="C7:C9"/>
    <mergeCell ref="D7:D9"/>
    <mergeCell ref="E7:E9"/>
    <mergeCell ref="F7:I7"/>
    <mergeCell ref="J7:M7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B18:B19"/>
    <mergeCell ref="C18:C19"/>
    <mergeCell ref="D18:D19"/>
    <mergeCell ref="E18:E19"/>
    <mergeCell ref="F18:F19"/>
    <mergeCell ref="I18:I19"/>
    <mergeCell ref="M18:M19"/>
    <mergeCell ref="N18:N19"/>
    <mergeCell ref="Q18:Q19"/>
    <mergeCell ref="S18:S19"/>
    <mergeCell ref="N15:N16"/>
    <mergeCell ref="Q15:Q16"/>
    <mergeCell ref="S15:S16"/>
    <mergeCell ref="B20:B21"/>
    <mergeCell ref="C20:C21"/>
    <mergeCell ref="D20:D21"/>
    <mergeCell ref="E20:E21"/>
    <mergeCell ref="F20:F21"/>
    <mergeCell ref="I20:I21"/>
    <mergeCell ref="J22:J23"/>
    <mergeCell ref="M22:M23"/>
    <mergeCell ref="N20:N21"/>
    <mergeCell ref="Q20:Q21"/>
    <mergeCell ref="S20:S21"/>
    <mergeCell ref="N22:N23"/>
    <mergeCell ref="Q22:Q23"/>
    <mergeCell ref="S22:S23"/>
    <mergeCell ref="J20:J21"/>
    <mergeCell ref="M20:M21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21" right="0.41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3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38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247" t="s">
        <v>1</v>
      </c>
      <c r="B7" s="250" t="s">
        <v>30</v>
      </c>
      <c r="C7" s="253" t="s">
        <v>32</v>
      </c>
      <c r="D7" s="255" t="s">
        <v>31</v>
      </c>
      <c r="E7" s="184" t="s">
        <v>8</v>
      </c>
      <c r="F7" s="184"/>
      <c r="G7" s="184"/>
      <c r="H7" s="184"/>
      <c r="I7" s="185" t="s">
        <v>9</v>
      </c>
      <c r="J7" s="184"/>
      <c r="K7" s="184"/>
      <c r="L7" s="186"/>
      <c r="M7" s="184" t="s">
        <v>10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  <c r="AF7" s="171"/>
    </row>
    <row r="8" spans="1:32" ht="13.5">
      <c r="A8" s="248"/>
      <c r="B8" s="251"/>
      <c r="C8" s="171"/>
      <c r="D8" s="256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  <c r="AF8" s="171"/>
    </row>
    <row r="9" spans="1:32" ht="30" thickBot="1">
      <c r="A9" s="249"/>
      <c r="B9" s="252"/>
      <c r="C9" s="254"/>
      <c r="D9" s="257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171"/>
    </row>
    <row r="10" spans="1:32" ht="9.75" customHeight="1" hidden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44">
        <v>1</v>
      </c>
      <c r="B11" s="245" t="s">
        <v>81</v>
      </c>
      <c r="C11" s="246"/>
      <c r="D11" s="245" t="s">
        <v>52</v>
      </c>
      <c r="E11" s="240">
        <v>2</v>
      </c>
      <c r="F11" s="68">
        <v>0</v>
      </c>
      <c r="G11" s="68"/>
      <c r="H11" s="241"/>
      <c r="I11" s="242">
        <v>3</v>
      </c>
      <c r="J11" s="68">
        <v>0</v>
      </c>
      <c r="K11" s="68"/>
      <c r="L11" s="243"/>
      <c r="M11" s="236" t="s">
        <v>7</v>
      </c>
      <c r="N11" s="237"/>
      <c r="O11" s="237"/>
      <c r="P11" s="238"/>
      <c r="Q11" s="63">
        <f>F11+J11</f>
        <v>0</v>
      </c>
      <c r="R11" s="239">
        <v>3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  <c r="AF11" s="137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28"/>
      <c r="B12" s="230"/>
      <c r="C12" s="232"/>
      <c r="D12" s="230"/>
      <c r="E12" s="226"/>
      <c r="F12" s="79">
        <v>0</v>
      </c>
      <c r="G12" s="79"/>
      <c r="H12" s="212"/>
      <c r="I12" s="222"/>
      <c r="J12" s="79">
        <v>0</v>
      </c>
      <c r="K12" s="79"/>
      <c r="L12" s="224"/>
      <c r="M12" s="216"/>
      <c r="N12" s="217"/>
      <c r="O12" s="217"/>
      <c r="P12" s="218"/>
      <c r="Q12" s="112">
        <f>F12+J12</f>
        <v>0</v>
      </c>
      <c r="R12" s="214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  <c r="AF12" s="13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28">
        <v>2</v>
      </c>
      <c r="B13" s="230" t="s">
        <v>82</v>
      </c>
      <c r="C13" s="232"/>
      <c r="D13" s="230" t="s">
        <v>52</v>
      </c>
      <c r="E13" s="226">
        <v>1</v>
      </c>
      <c r="F13" s="79">
        <v>4</v>
      </c>
      <c r="G13" s="79"/>
      <c r="H13" s="212"/>
      <c r="I13" s="234" t="s">
        <v>7</v>
      </c>
      <c r="J13" s="217"/>
      <c r="K13" s="217"/>
      <c r="L13" s="235"/>
      <c r="M13" s="226">
        <v>3</v>
      </c>
      <c r="N13" s="79">
        <v>0</v>
      </c>
      <c r="O13" s="79"/>
      <c r="P13" s="212"/>
      <c r="Q13" s="112">
        <f>F13+N13</f>
        <v>4</v>
      </c>
      <c r="R13" s="214">
        <v>2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  <c r="AF13" s="13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28"/>
      <c r="B14" s="230"/>
      <c r="C14" s="232"/>
      <c r="D14" s="230"/>
      <c r="E14" s="226"/>
      <c r="F14" s="79">
        <v>4</v>
      </c>
      <c r="G14" s="79"/>
      <c r="H14" s="212"/>
      <c r="I14" s="234"/>
      <c r="J14" s="217"/>
      <c r="K14" s="217"/>
      <c r="L14" s="235"/>
      <c r="M14" s="226"/>
      <c r="N14" s="79">
        <v>0</v>
      </c>
      <c r="O14" s="79"/>
      <c r="P14" s="212"/>
      <c r="Q14" s="112">
        <f>F14+N14</f>
        <v>4</v>
      </c>
      <c r="R14" s="214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  <c r="AF14" s="13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28">
        <v>3</v>
      </c>
      <c r="B15" s="230" t="s">
        <v>83</v>
      </c>
      <c r="C15" s="232"/>
      <c r="D15" s="230" t="s">
        <v>76</v>
      </c>
      <c r="E15" s="216" t="s">
        <v>7</v>
      </c>
      <c r="F15" s="217"/>
      <c r="G15" s="217"/>
      <c r="H15" s="218"/>
      <c r="I15" s="222">
        <v>1</v>
      </c>
      <c r="J15" s="79">
        <v>4</v>
      </c>
      <c r="K15" s="79"/>
      <c r="L15" s="224"/>
      <c r="M15" s="226">
        <v>2</v>
      </c>
      <c r="N15" s="79">
        <v>4</v>
      </c>
      <c r="O15" s="79"/>
      <c r="P15" s="212"/>
      <c r="Q15" s="112">
        <f>J15+N15</f>
        <v>8</v>
      </c>
      <c r="R15" s="214">
        <v>1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  <c r="AF15" s="137"/>
    </row>
    <row r="16" spans="1:32" s="15" customFormat="1" ht="11.25" customHeight="1" thickBot="1">
      <c r="A16" s="229"/>
      <c r="B16" s="231"/>
      <c r="C16" s="233"/>
      <c r="D16" s="231"/>
      <c r="E16" s="219"/>
      <c r="F16" s="220"/>
      <c r="G16" s="220"/>
      <c r="H16" s="221"/>
      <c r="I16" s="223"/>
      <c r="J16" s="65">
        <v>4</v>
      </c>
      <c r="K16" s="65"/>
      <c r="L16" s="225"/>
      <c r="M16" s="227"/>
      <c r="N16" s="65">
        <v>10</v>
      </c>
      <c r="O16" s="65"/>
      <c r="P16" s="213"/>
      <c r="Q16" s="76">
        <f>J16+N16</f>
        <v>14</v>
      </c>
      <c r="R16" s="215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  <c r="AF16" s="137"/>
    </row>
    <row r="17" spans="5:17" ht="6.7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25" customHeight="1">
      <c r="B18" s="84" t="s">
        <v>39</v>
      </c>
      <c r="C18" s="138" t="str">
        <f>Arvud!A11</f>
        <v>Mati Sadam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2:18" ht="15" customHeight="1">
      <c r="B19" s="84" t="s">
        <v>40</v>
      </c>
      <c r="C19" s="138" t="str">
        <f>Arvud!A14</f>
        <v>Hans Ilves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sheetProtection/>
  <mergeCells count="69">
    <mergeCell ref="M7:P7"/>
    <mergeCell ref="A7:A9"/>
    <mergeCell ref="B7:B9"/>
    <mergeCell ref="C7:C9"/>
    <mergeCell ref="D7:D9"/>
    <mergeCell ref="E7:H7"/>
    <mergeCell ref="I7:L7"/>
    <mergeCell ref="R7:R9"/>
    <mergeCell ref="S7:AD7"/>
    <mergeCell ref="AF7:AF9"/>
    <mergeCell ref="S8:V8"/>
    <mergeCell ref="W8:Z8"/>
    <mergeCell ref="AA8:AD8"/>
    <mergeCell ref="E11:E12"/>
    <mergeCell ref="H11:H12"/>
    <mergeCell ref="I11:I12"/>
    <mergeCell ref="L11:L12"/>
    <mergeCell ref="A11:A12"/>
    <mergeCell ref="B11:B12"/>
    <mergeCell ref="C11:C12"/>
    <mergeCell ref="D11:D12"/>
    <mergeCell ref="W11:W12"/>
    <mergeCell ref="Z11:Z12"/>
    <mergeCell ref="AA11:AA12"/>
    <mergeCell ref="AD11:AD12"/>
    <mergeCell ref="M11:P12"/>
    <mergeCell ref="R11:R12"/>
    <mergeCell ref="S11:S12"/>
    <mergeCell ref="V11:V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A15:A16"/>
    <mergeCell ref="B15:B16"/>
    <mergeCell ref="C15:C16"/>
    <mergeCell ref="D15:D16"/>
    <mergeCell ref="Z13:Z14"/>
    <mergeCell ref="AA13:AA14"/>
    <mergeCell ref="P15:P16"/>
    <mergeCell ref="R15:R16"/>
    <mergeCell ref="S15:S16"/>
    <mergeCell ref="V15:V16"/>
    <mergeCell ref="E15:H16"/>
    <mergeCell ref="I15:I16"/>
    <mergeCell ref="L15:L16"/>
    <mergeCell ref="M15:M16"/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</mergeCells>
  <printOptions/>
  <pageMargins left="1.58" right="0.75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57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247" t="s">
        <v>1</v>
      </c>
      <c r="B7" s="250" t="s">
        <v>30</v>
      </c>
      <c r="C7" s="253" t="s">
        <v>32</v>
      </c>
      <c r="D7" s="255" t="s">
        <v>31</v>
      </c>
      <c r="E7" s="184" t="s">
        <v>8</v>
      </c>
      <c r="F7" s="184"/>
      <c r="G7" s="184"/>
      <c r="H7" s="184"/>
      <c r="I7" s="185" t="s">
        <v>9</v>
      </c>
      <c r="J7" s="184"/>
      <c r="K7" s="184"/>
      <c r="L7" s="186"/>
      <c r="M7" s="184" t="s">
        <v>10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  <c r="AF7" s="171"/>
    </row>
    <row r="8" spans="1:32" ht="13.5">
      <c r="A8" s="248"/>
      <c r="B8" s="251"/>
      <c r="C8" s="171"/>
      <c r="D8" s="256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  <c r="AF8" s="171"/>
    </row>
    <row r="9" spans="1:32" ht="30" thickBot="1">
      <c r="A9" s="249"/>
      <c r="B9" s="252"/>
      <c r="C9" s="254"/>
      <c r="D9" s="257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171"/>
    </row>
    <row r="10" spans="1:32" ht="9.75" customHeight="1" hidden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44">
        <v>1</v>
      </c>
      <c r="B11" s="245" t="s">
        <v>84</v>
      </c>
      <c r="C11" s="246"/>
      <c r="D11" s="245" t="s">
        <v>60</v>
      </c>
      <c r="E11" s="240">
        <v>2</v>
      </c>
      <c r="F11" s="68">
        <v>0</v>
      </c>
      <c r="G11" s="68"/>
      <c r="H11" s="241"/>
      <c r="I11" s="242">
        <v>3</v>
      </c>
      <c r="J11" s="68">
        <v>4</v>
      </c>
      <c r="K11" s="68"/>
      <c r="L11" s="243"/>
      <c r="M11" s="236" t="s">
        <v>7</v>
      </c>
      <c r="N11" s="237"/>
      <c r="O11" s="237"/>
      <c r="P11" s="238"/>
      <c r="Q11" s="63">
        <f>F11+J11</f>
        <v>4</v>
      </c>
      <c r="R11" s="239">
        <v>2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  <c r="AF11" s="137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28"/>
      <c r="B12" s="230"/>
      <c r="C12" s="232"/>
      <c r="D12" s="230"/>
      <c r="E12" s="226"/>
      <c r="F12" s="79">
        <v>0</v>
      </c>
      <c r="G12" s="79"/>
      <c r="H12" s="212"/>
      <c r="I12" s="222"/>
      <c r="J12" s="79">
        <v>10</v>
      </c>
      <c r="K12" s="79"/>
      <c r="L12" s="224"/>
      <c r="M12" s="216"/>
      <c r="N12" s="217"/>
      <c r="O12" s="217"/>
      <c r="P12" s="218"/>
      <c r="Q12" s="112">
        <f>F12+J12</f>
        <v>10</v>
      </c>
      <c r="R12" s="214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  <c r="AF12" s="13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28">
        <v>2</v>
      </c>
      <c r="B13" s="230" t="s">
        <v>85</v>
      </c>
      <c r="C13" s="232"/>
      <c r="D13" s="230" t="s">
        <v>55</v>
      </c>
      <c r="E13" s="226">
        <v>1</v>
      </c>
      <c r="F13" s="79">
        <v>4</v>
      </c>
      <c r="G13" s="79"/>
      <c r="H13" s="212"/>
      <c r="I13" s="234" t="s">
        <v>7</v>
      </c>
      <c r="J13" s="217"/>
      <c r="K13" s="217"/>
      <c r="L13" s="235"/>
      <c r="M13" s="226">
        <v>3</v>
      </c>
      <c r="N13" s="79">
        <v>4</v>
      </c>
      <c r="O13" s="79"/>
      <c r="P13" s="212"/>
      <c r="Q13" s="112">
        <f>F13+N13</f>
        <v>8</v>
      </c>
      <c r="R13" s="214">
        <v>1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  <c r="AF13" s="13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28"/>
      <c r="B14" s="230"/>
      <c r="C14" s="232"/>
      <c r="D14" s="230"/>
      <c r="E14" s="226"/>
      <c r="F14" s="79">
        <v>6</v>
      </c>
      <c r="G14" s="79"/>
      <c r="H14" s="212"/>
      <c r="I14" s="234"/>
      <c r="J14" s="217"/>
      <c r="K14" s="217"/>
      <c r="L14" s="235"/>
      <c r="M14" s="226"/>
      <c r="N14" s="79">
        <v>10</v>
      </c>
      <c r="O14" s="79"/>
      <c r="P14" s="212"/>
      <c r="Q14" s="112">
        <f>F14+N14</f>
        <v>16</v>
      </c>
      <c r="R14" s="214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  <c r="AF14" s="13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28">
        <v>3</v>
      </c>
      <c r="B15" s="230" t="s">
        <v>86</v>
      </c>
      <c r="C15" s="232"/>
      <c r="D15" s="230" t="s">
        <v>55</v>
      </c>
      <c r="E15" s="216" t="s">
        <v>7</v>
      </c>
      <c r="F15" s="217"/>
      <c r="G15" s="217"/>
      <c r="H15" s="218"/>
      <c r="I15" s="222">
        <v>1</v>
      </c>
      <c r="J15" s="79">
        <v>0</v>
      </c>
      <c r="K15" s="79"/>
      <c r="L15" s="224"/>
      <c r="M15" s="226">
        <v>2</v>
      </c>
      <c r="N15" s="79">
        <v>0</v>
      </c>
      <c r="O15" s="79"/>
      <c r="P15" s="212"/>
      <c r="Q15" s="112">
        <f>J15+N15</f>
        <v>0</v>
      </c>
      <c r="R15" s="214">
        <v>3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  <c r="AF15" s="137"/>
    </row>
    <row r="16" spans="1:32" s="15" customFormat="1" ht="11.25" customHeight="1" thickBot="1">
      <c r="A16" s="229"/>
      <c r="B16" s="231"/>
      <c r="C16" s="233"/>
      <c r="D16" s="231"/>
      <c r="E16" s="219"/>
      <c r="F16" s="220"/>
      <c r="G16" s="220"/>
      <c r="H16" s="221"/>
      <c r="I16" s="223"/>
      <c r="J16" s="65">
        <v>0</v>
      </c>
      <c r="K16" s="65"/>
      <c r="L16" s="225"/>
      <c r="M16" s="227"/>
      <c r="N16" s="65">
        <v>0</v>
      </c>
      <c r="O16" s="65"/>
      <c r="P16" s="213"/>
      <c r="Q16" s="76">
        <f>J16+N16</f>
        <v>0</v>
      </c>
      <c r="R16" s="215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  <c r="AF16" s="137"/>
    </row>
    <row r="17" spans="5:17" ht="6.7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25" customHeight="1">
      <c r="B18" s="84" t="s">
        <v>39</v>
      </c>
      <c r="C18" s="138" t="str">
        <f>Arvud!A11</f>
        <v>Mati Sadam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2:18" ht="15" customHeight="1">
      <c r="B19" s="84" t="s">
        <v>40</v>
      </c>
      <c r="C19" s="138" t="str">
        <f>Arvud!A14</f>
        <v>Hans Ilves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sheetProtection/>
  <mergeCells count="69">
    <mergeCell ref="E11:E12"/>
    <mergeCell ref="S8:V8"/>
    <mergeCell ref="W8:Z8"/>
    <mergeCell ref="AA8:AD8"/>
    <mergeCell ref="B7:B9"/>
    <mergeCell ref="C7:C9"/>
    <mergeCell ref="D7:D9"/>
    <mergeCell ref="M13:M14"/>
    <mergeCell ref="W11:W12"/>
    <mergeCell ref="AA11:AA12"/>
    <mergeCell ref="S11:S12"/>
    <mergeCell ref="R11:R12"/>
    <mergeCell ref="I11:I12"/>
    <mergeCell ref="B15:B16"/>
    <mergeCell ref="C15:C16"/>
    <mergeCell ref="D15:D16"/>
    <mergeCell ref="I15:I16"/>
    <mergeCell ref="M15:M16"/>
    <mergeCell ref="W13:W14"/>
    <mergeCell ref="S13:S14"/>
    <mergeCell ref="R13:R14"/>
    <mergeCell ref="B13:B14"/>
    <mergeCell ref="C13:C14"/>
    <mergeCell ref="AF7:AF9"/>
    <mergeCell ref="C18:R18"/>
    <mergeCell ref="C19:R19"/>
    <mergeCell ref="W15:W16"/>
    <mergeCell ref="AA15:AA16"/>
    <mergeCell ref="S15:S16"/>
    <mergeCell ref="R15:R16"/>
    <mergeCell ref="AA13:AA14"/>
    <mergeCell ref="D13:D14"/>
    <mergeCell ref="E13:E14"/>
    <mergeCell ref="A7:A9"/>
    <mergeCell ref="E7:H7"/>
    <mergeCell ref="I7:L7"/>
    <mergeCell ref="M7:P7"/>
    <mergeCell ref="R7:R9"/>
    <mergeCell ref="S7:AD7"/>
    <mergeCell ref="Z11:Z12"/>
    <mergeCell ref="AD11:AD12"/>
    <mergeCell ref="AF11:AF12"/>
    <mergeCell ref="A11:A12"/>
    <mergeCell ref="H11:H12"/>
    <mergeCell ref="L11:L12"/>
    <mergeCell ref="M11:P12"/>
    <mergeCell ref="B11:B12"/>
    <mergeCell ref="C11:C12"/>
    <mergeCell ref="D11:D12"/>
    <mergeCell ref="AF15:AF16"/>
    <mergeCell ref="A15:A16"/>
    <mergeCell ref="E15:H16"/>
    <mergeCell ref="L15:L16"/>
    <mergeCell ref="P15:P16"/>
    <mergeCell ref="V13:V14"/>
    <mergeCell ref="Z13:Z14"/>
    <mergeCell ref="AD13:AD14"/>
    <mergeCell ref="AF13:AF14"/>
    <mergeCell ref="A13:A14"/>
    <mergeCell ref="A1:R1"/>
    <mergeCell ref="A2:R2"/>
    <mergeCell ref="A3:R3"/>
    <mergeCell ref="V15:V16"/>
    <mergeCell ref="Z15:Z16"/>
    <mergeCell ref="AD15:AD16"/>
    <mergeCell ref="H13:H14"/>
    <mergeCell ref="I13:L14"/>
    <mergeCell ref="P13:P14"/>
    <mergeCell ref="V11:V12"/>
  </mergeCells>
  <printOptions/>
  <pageMargins left="0.66" right="0.75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35" t="str">
        <f>Arvud!A2</f>
        <v>E. Vanaisaku ja J Rootsi auhinnavõistlused vabamaadluses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2.75">
      <c r="A2" s="135" t="str">
        <f>Arvud!A5</f>
        <v>13 detsember 2014.a.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1" customFormat="1" ht="15" customHeight="1">
      <c r="A3" s="135" t="str">
        <f>Arvud!A8</f>
        <v>Türi, Järvamaa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" customFormat="1" ht="15" customHeight="1">
      <c r="A5" s="35"/>
      <c r="B5" s="36" t="s">
        <v>34</v>
      </c>
      <c r="C5" s="38">
        <v>61</v>
      </c>
      <c r="D5" s="37" t="s">
        <v>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ht="3.75" customHeight="1" thickBot="1"/>
    <row r="7" spans="1:32" ht="14.25" customHeight="1">
      <c r="A7" s="247" t="s">
        <v>1</v>
      </c>
      <c r="B7" s="250" t="s">
        <v>30</v>
      </c>
      <c r="C7" s="253" t="s">
        <v>32</v>
      </c>
      <c r="D7" s="255" t="s">
        <v>31</v>
      </c>
      <c r="E7" s="184" t="s">
        <v>8</v>
      </c>
      <c r="F7" s="184"/>
      <c r="G7" s="184"/>
      <c r="H7" s="184"/>
      <c r="I7" s="185" t="s">
        <v>9</v>
      </c>
      <c r="J7" s="184"/>
      <c r="K7" s="184"/>
      <c r="L7" s="186"/>
      <c r="M7" s="184" t="s">
        <v>10</v>
      </c>
      <c r="N7" s="184"/>
      <c r="O7" s="184"/>
      <c r="P7" s="184"/>
      <c r="Q7" s="108" t="s">
        <v>35</v>
      </c>
      <c r="R7" s="167" t="s">
        <v>36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93"/>
      <c r="AF7" s="171"/>
    </row>
    <row r="8" spans="1:32" ht="13.5">
      <c r="A8" s="248"/>
      <c r="B8" s="251"/>
      <c r="C8" s="171"/>
      <c r="D8" s="256"/>
      <c r="E8" s="100"/>
      <c r="F8" s="13" t="s">
        <v>0</v>
      </c>
      <c r="G8" s="90" t="s">
        <v>38</v>
      </c>
      <c r="H8" s="102"/>
      <c r="I8" s="104"/>
      <c r="J8" s="13" t="s">
        <v>0</v>
      </c>
      <c r="K8" s="90" t="s">
        <v>38</v>
      </c>
      <c r="L8" s="105"/>
      <c r="M8" s="100"/>
      <c r="N8" s="13" t="s">
        <v>0</v>
      </c>
      <c r="O8" s="90" t="s">
        <v>38</v>
      </c>
      <c r="P8" s="102"/>
      <c r="Q8" s="109" t="s">
        <v>0</v>
      </c>
      <c r="R8" s="16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95"/>
      <c r="AF8" s="171"/>
    </row>
    <row r="9" spans="1:32" ht="30" thickBot="1">
      <c r="A9" s="249"/>
      <c r="B9" s="252"/>
      <c r="C9" s="254"/>
      <c r="D9" s="257"/>
      <c r="E9" s="100"/>
      <c r="F9" s="13" t="s">
        <v>3</v>
      </c>
      <c r="G9" s="92" t="s">
        <v>42</v>
      </c>
      <c r="H9" s="103" t="s">
        <v>41</v>
      </c>
      <c r="I9" s="104"/>
      <c r="J9" s="13" t="s">
        <v>3</v>
      </c>
      <c r="K9" s="92" t="s">
        <v>42</v>
      </c>
      <c r="L9" s="106" t="s">
        <v>41</v>
      </c>
      <c r="M9" s="100"/>
      <c r="N9" s="13" t="s">
        <v>3</v>
      </c>
      <c r="O9" s="92" t="s">
        <v>42</v>
      </c>
      <c r="P9" s="103" t="s">
        <v>41</v>
      </c>
      <c r="Q9" s="110" t="s">
        <v>3</v>
      </c>
      <c r="R9" s="169"/>
      <c r="S9" s="47"/>
      <c r="T9" s="48"/>
      <c r="U9" s="96"/>
      <c r="V9" s="96"/>
      <c r="W9" s="47"/>
      <c r="X9" s="48"/>
      <c r="Y9" s="96"/>
      <c r="Z9" s="96"/>
      <c r="AA9" s="47"/>
      <c r="AB9" s="48"/>
      <c r="AC9" s="96"/>
      <c r="AD9" s="96"/>
      <c r="AE9" s="95"/>
      <c r="AF9" s="171"/>
    </row>
    <row r="10" spans="1:32" ht="9.75" customHeight="1" hidden="1">
      <c r="A10" s="97"/>
      <c r="B10" s="99" t="s">
        <v>4</v>
      </c>
      <c r="C10" s="98"/>
      <c r="D10" s="101"/>
      <c r="E10" s="51"/>
      <c r="F10" s="52"/>
      <c r="G10" s="53"/>
      <c r="H10" s="53"/>
      <c r="I10" s="85"/>
      <c r="J10" s="52"/>
      <c r="K10" s="53"/>
      <c r="L10" s="107"/>
      <c r="M10" s="51"/>
      <c r="N10" s="52"/>
      <c r="O10" s="53"/>
      <c r="P10" s="53"/>
      <c r="Q10" s="111"/>
      <c r="R10" s="54"/>
      <c r="S10" s="47"/>
      <c r="T10" s="48"/>
      <c r="U10" s="96"/>
      <c r="V10" s="96"/>
      <c r="W10" s="47"/>
      <c r="X10" s="48"/>
      <c r="Y10" s="96"/>
      <c r="Z10" s="96"/>
      <c r="AA10" s="47"/>
      <c r="AB10" s="48"/>
      <c r="AC10" s="96"/>
      <c r="AD10" s="96"/>
      <c r="AE10" s="95"/>
      <c r="AF10" s="94"/>
    </row>
    <row r="11" spans="1:36" s="15" customFormat="1" ht="11.25" customHeight="1">
      <c r="A11" s="244">
        <v>1</v>
      </c>
      <c r="B11" s="245" t="s">
        <v>88</v>
      </c>
      <c r="C11" s="246"/>
      <c r="D11" s="245" t="s">
        <v>89</v>
      </c>
      <c r="E11" s="240">
        <v>2</v>
      </c>
      <c r="F11" s="68">
        <v>4</v>
      </c>
      <c r="G11" s="68"/>
      <c r="H11" s="241"/>
      <c r="I11" s="242">
        <v>3</v>
      </c>
      <c r="J11" s="68">
        <v>4</v>
      </c>
      <c r="K11" s="68"/>
      <c r="L11" s="243"/>
      <c r="M11" s="236" t="s">
        <v>7</v>
      </c>
      <c r="N11" s="237"/>
      <c r="O11" s="237"/>
      <c r="P11" s="238"/>
      <c r="Q11" s="63">
        <f>F11+J11</f>
        <v>8</v>
      </c>
      <c r="R11" s="239">
        <v>1</v>
      </c>
      <c r="S11" s="147"/>
      <c r="T11" s="41"/>
      <c r="U11" s="41"/>
      <c r="V11" s="136"/>
      <c r="W11" s="137"/>
      <c r="X11" s="41"/>
      <c r="Y11" s="41"/>
      <c r="Z11" s="136"/>
      <c r="AA11" s="137"/>
      <c r="AB11" s="41"/>
      <c r="AC11" s="41"/>
      <c r="AD11" s="136"/>
      <c r="AE11" s="41"/>
      <c r="AF11" s="137"/>
      <c r="AH11" s="15" t="s">
        <v>30</v>
      </c>
      <c r="AI11" s="15" t="s">
        <v>32</v>
      </c>
      <c r="AJ11" s="15" t="s">
        <v>31</v>
      </c>
    </row>
    <row r="12" spans="1:36" s="15" customFormat="1" ht="11.25" customHeight="1">
      <c r="A12" s="228"/>
      <c r="B12" s="230"/>
      <c r="C12" s="232"/>
      <c r="D12" s="230"/>
      <c r="E12" s="226"/>
      <c r="F12" s="79">
        <v>12</v>
      </c>
      <c r="G12" s="79"/>
      <c r="H12" s="212"/>
      <c r="I12" s="222"/>
      <c r="J12" s="79">
        <v>10</v>
      </c>
      <c r="K12" s="79"/>
      <c r="L12" s="224"/>
      <c r="M12" s="216"/>
      <c r="N12" s="217"/>
      <c r="O12" s="217"/>
      <c r="P12" s="218"/>
      <c r="Q12" s="112">
        <f>F12+J12</f>
        <v>22</v>
      </c>
      <c r="R12" s="214"/>
      <c r="S12" s="147"/>
      <c r="T12" s="41"/>
      <c r="U12" s="41"/>
      <c r="V12" s="136"/>
      <c r="W12" s="137"/>
      <c r="X12" s="41"/>
      <c r="Y12" s="41"/>
      <c r="Z12" s="136"/>
      <c r="AA12" s="137"/>
      <c r="AB12" s="41"/>
      <c r="AC12" s="41"/>
      <c r="AD12" s="136"/>
      <c r="AE12" s="41"/>
      <c r="AF12" s="137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28">
        <v>2</v>
      </c>
      <c r="B13" s="230" t="s">
        <v>90</v>
      </c>
      <c r="C13" s="232"/>
      <c r="D13" s="230" t="s">
        <v>60</v>
      </c>
      <c r="E13" s="226">
        <v>1</v>
      </c>
      <c r="F13" s="79">
        <v>1</v>
      </c>
      <c r="G13" s="79"/>
      <c r="H13" s="212"/>
      <c r="I13" s="234" t="s">
        <v>7</v>
      </c>
      <c r="J13" s="217"/>
      <c r="K13" s="217"/>
      <c r="L13" s="235"/>
      <c r="M13" s="226">
        <v>3</v>
      </c>
      <c r="N13" s="79">
        <v>4</v>
      </c>
      <c r="O13" s="79"/>
      <c r="P13" s="212"/>
      <c r="Q13" s="112">
        <f>F13+N13</f>
        <v>5</v>
      </c>
      <c r="R13" s="214">
        <v>2</v>
      </c>
      <c r="S13" s="147"/>
      <c r="T13" s="41"/>
      <c r="U13" s="41"/>
      <c r="V13" s="159"/>
      <c r="W13" s="137"/>
      <c r="X13" s="41"/>
      <c r="Y13" s="41"/>
      <c r="Z13" s="136"/>
      <c r="AA13" s="137"/>
      <c r="AB13" s="41"/>
      <c r="AC13" s="41"/>
      <c r="AD13" s="136"/>
      <c r="AE13" s="41"/>
      <c r="AF13" s="137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28"/>
      <c r="B14" s="230"/>
      <c r="C14" s="232"/>
      <c r="D14" s="230"/>
      <c r="E14" s="226"/>
      <c r="F14" s="79">
        <v>2</v>
      </c>
      <c r="G14" s="79"/>
      <c r="H14" s="212"/>
      <c r="I14" s="234"/>
      <c r="J14" s="217"/>
      <c r="K14" s="217"/>
      <c r="L14" s="235"/>
      <c r="M14" s="226"/>
      <c r="N14" s="79">
        <v>10</v>
      </c>
      <c r="O14" s="79"/>
      <c r="P14" s="212"/>
      <c r="Q14" s="112">
        <f>F14+N14</f>
        <v>12</v>
      </c>
      <c r="R14" s="214"/>
      <c r="S14" s="147"/>
      <c r="T14" s="41"/>
      <c r="U14" s="41"/>
      <c r="V14" s="159"/>
      <c r="W14" s="137"/>
      <c r="X14" s="41"/>
      <c r="Y14" s="41"/>
      <c r="Z14" s="136"/>
      <c r="AA14" s="137"/>
      <c r="AB14" s="41"/>
      <c r="AC14" s="41"/>
      <c r="AD14" s="136"/>
      <c r="AE14" s="41"/>
      <c r="AF14" s="137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28">
        <v>3</v>
      </c>
      <c r="B15" s="230" t="s">
        <v>87</v>
      </c>
      <c r="C15" s="232"/>
      <c r="D15" s="230" t="s">
        <v>55</v>
      </c>
      <c r="E15" s="216" t="s">
        <v>7</v>
      </c>
      <c r="F15" s="217"/>
      <c r="G15" s="217"/>
      <c r="H15" s="218"/>
      <c r="I15" s="222">
        <v>1</v>
      </c>
      <c r="J15" s="79">
        <v>0</v>
      </c>
      <c r="K15" s="79"/>
      <c r="L15" s="224"/>
      <c r="M15" s="226">
        <v>2</v>
      </c>
      <c r="N15" s="79">
        <v>0</v>
      </c>
      <c r="O15" s="79"/>
      <c r="P15" s="212"/>
      <c r="Q15" s="112">
        <f>J15+N15</f>
        <v>0</v>
      </c>
      <c r="R15" s="214">
        <v>3</v>
      </c>
      <c r="S15" s="147"/>
      <c r="T15" s="41"/>
      <c r="U15" s="41"/>
      <c r="V15" s="136"/>
      <c r="W15" s="137"/>
      <c r="X15" s="41"/>
      <c r="Y15" s="41"/>
      <c r="Z15" s="136"/>
      <c r="AA15" s="137"/>
      <c r="AB15" s="41"/>
      <c r="AC15" s="41"/>
      <c r="AD15" s="136"/>
      <c r="AE15" s="41"/>
      <c r="AF15" s="137"/>
    </row>
    <row r="16" spans="1:32" s="15" customFormat="1" ht="11.25" customHeight="1" thickBot="1">
      <c r="A16" s="229"/>
      <c r="B16" s="231"/>
      <c r="C16" s="233"/>
      <c r="D16" s="231"/>
      <c r="E16" s="219"/>
      <c r="F16" s="220"/>
      <c r="G16" s="220"/>
      <c r="H16" s="221"/>
      <c r="I16" s="223"/>
      <c r="J16" s="65">
        <v>0</v>
      </c>
      <c r="K16" s="65"/>
      <c r="L16" s="225"/>
      <c r="M16" s="227"/>
      <c r="N16" s="65">
        <v>0</v>
      </c>
      <c r="O16" s="65"/>
      <c r="P16" s="213"/>
      <c r="Q16" s="76">
        <f>J16+N16</f>
        <v>0</v>
      </c>
      <c r="R16" s="215"/>
      <c r="S16" s="147"/>
      <c r="T16" s="41"/>
      <c r="U16" s="41"/>
      <c r="V16" s="136"/>
      <c r="W16" s="137"/>
      <c r="X16" s="41"/>
      <c r="Y16" s="41"/>
      <c r="Z16" s="136"/>
      <c r="AA16" s="137"/>
      <c r="AB16" s="41"/>
      <c r="AC16" s="41"/>
      <c r="AD16" s="136"/>
      <c r="AE16" s="41"/>
      <c r="AF16" s="137"/>
    </row>
    <row r="17" spans="5:17" ht="6.75" customHeight="1">
      <c r="E17" s="69"/>
      <c r="F17" s="70"/>
      <c r="G17" s="69"/>
      <c r="H17" s="70"/>
      <c r="I17" s="69"/>
      <c r="J17" s="70"/>
      <c r="K17" s="69"/>
      <c r="L17" s="70"/>
      <c r="M17" s="69"/>
      <c r="N17" s="70"/>
      <c r="O17" s="69"/>
      <c r="P17" s="70"/>
      <c r="Q17" s="71"/>
    </row>
    <row r="18" spans="2:18" ht="14.25" customHeight="1">
      <c r="B18" s="84" t="s">
        <v>39</v>
      </c>
      <c r="C18" s="138" t="str">
        <f>Arvud!A11</f>
        <v>Mati Sadam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2:18" ht="15" customHeight="1">
      <c r="B19" s="84" t="s">
        <v>40</v>
      </c>
      <c r="C19" s="138" t="str">
        <f>Arvud!A14</f>
        <v>Hans Ilves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sheetProtection/>
  <mergeCells count="69">
    <mergeCell ref="M7:P7"/>
    <mergeCell ref="A7:A9"/>
    <mergeCell ref="B7:B9"/>
    <mergeCell ref="C7:C9"/>
    <mergeCell ref="D7:D9"/>
    <mergeCell ref="E7:H7"/>
    <mergeCell ref="I7:L7"/>
    <mergeCell ref="R7:R9"/>
    <mergeCell ref="S7:AD7"/>
    <mergeCell ref="AF7:AF9"/>
    <mergeCell ref="S8:V8"/>
    <mergeCell ref="W8:Z8"/>
    <mergeCell ref="AA8:AD8"/>
    <mergeCell ref="E11:E12"/>
    <mergeCell ref="H11:H12"/>
    <mergeCell ref="I11:I12"/>
    <mergeCell ref="L11:L12"/>
    <mergeCell ref="A11:A12"/>
    <mergeCell ref="B11:B12"/>
    <mergeCell ref="C11:C12"/>
    <mergeCell ref="D11:D12"/>
    <mergeCell ref="W11:W12"/>
    <mergeCell ref="Z11:Z12"/>
    <mergeCell ref="AA11:AA12"/>
    <mergeCell ref="AD11:AD12"/>
    <mergeCell ref="M11:P12"/>
    <mergeCell ref="R11:R12"/>
    <mergeCell ref="S11:S12"/>
    <mergeCell ref="V11:V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A15:A16"/>
    <mergeCell ref="B15:B16"/>
    <mergeCell ref="C15:C16"/>
    <mergeCell ref="D15:D16"/>
    <mergeCell ref="Z13:Z14"/>
    <mergeCell ref="AA13:AA14"/>
    <mergeCell ref="P15:P16"/>
    <mergeCell ref="R15:R16"/>
    <mergeCell ref="S15:S16"/>
    <mergeCell ref="V15:V16"/>
    <mergeCell ref="E15:H16"/>
    <mergeCell ref="I15:I16"/>
    <mergeCell ref="L15:L16"/>
    <mergeCell ref="M15:M16"/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</mergeCells>
  <printOptions/>
  <pageMargins left="0.52" right="0.75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A13" sqref="AA13:AA1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9"/>
      <c r="B1" s="258" t="str">
        <f>Arvud!A2</f>
        <v>E. Vanaisaku ja J Rootsi auhinnavõistlused vabamaadluses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133"/>
      <c r="AC1" s="133"/>
      <c r="AD1" s="133"/>
      <c r="AE1" s="133"/>
      <c r="AF1" s="59"/>
      <c r="AG1" s="59"/>
    </row>
    <row r="2" spans="1:33" ht="12.75">
      <c r="A2" s="49"/>
      <c r="B2" s="258" t="str">
        <f>Arvud!A5</f>
        <v>13 detsember 2014.a.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133"/>
      <c r="AC2" s="133"/>
      <c r="AD2" s="133"/>
      <c r="AE2" s="133"/>
      <c r="AF2" s="58"/>
      <c r="AG2" s="58"/>
    </row>
    <row r="3" spans="1:33" s="1" customFormat="1" ht="15" customHeight="1">
      <c r="A3" s="114"/>
      <c r="B3" s="258" t="str">
        <f>Arvud!A8</f>
        <v>Türi, Järvamaa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133"/>
      <c r="AC3" s="133"/>
      <c r="AD3" s="133"/>
      <c r="AE3" s="133"/>
      <c r="AF3" s="58"/>
      <c r="AG3" s="58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1" s="1" customFormat="1" ht="15" customHeight="1">
      <c r="B5" s="35"/>
      <c r="C5" s="36" t="s">
        <v>34</v>
      </c>
      <c r="D5" s="38">
        <v>65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ht="3.75" customHeight="1" thickBot="1"/>
    <row r="7" spans="2:27" ht="14.25" customHeight="1">
      <c r="B7" s="172" t="s">
        <v>1</v>
      </c>
      <c r="C7" s="270" t="s">
        <v>30</v>
      </c>
      <c r="D7" s="273" t="s">
        <v>32</v>
      </c>
      <c r="E7" s="276" t="s">
        <v>31</v>
      </c>
      <c r="F7" s="184" t="s">
        <v>8</v>
      </c>
      <c r="G7" s="184"/>
      <c r="H7" s="184"/>
      <c r="I7" s="184"/>
      <c r="J7" s="185" t="s">
        <v>9</v>
      </c>
      <c r="K7" s="184"/>
      <c r="L7" s="184"/>
      <c r="M7" s="186"/>
      <c r="N7" s="184" t="s">
        <v>10</v>
      </c>
      <c r="O7" s="184"/>
      <c r="P7" s="184"/>
      <c r="Q7" s="184"/>
      <c r="R7" s="185" t="s">
        <v>27</v>
      </c>
      <c r="S7" s="184"/>
      <c r="T7" s="184"/>
      <c r="U7" s="186"/>
      <c r="V7" s="184" t="s">
        <v>28</v>
      </c>
      <c r="W7" s="184"/>
      <c r="X7" s="184"/>
      <c r="Y7" s="184"/>
      <c r="Z7" s="108" t="s">
        <v>35</v>
      </c>
      <c r="AA7" s="167" t="s">
        <v>36</v>
      </c>
    </row>
    <row r="8" spans="2:31" ht="14.25" customHeight="1">
      <c r="B8" s="173"/>
      <c r="C8" s="271"/>
      <c r="D8" s="274"/>
      <c r="E8" s="277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4"/>
      <c r="S8" s="13" t="s">
        <v>0</v>
      </c>
      <c r="T8" s="90" t="s">
        <v>38</v>
      </c>
      <c r="U8" s="105"/>
      <c r="V8" s="100"/>
      <c r="W8" s="13" t="s">
        <v>0</v>
      </c>
      <c r="X8" s="90" t="s">
        <v>38</v>
      </c>
      <c r="Y8" s="102"/>
      <c r="Z8" s="109" t="s">
        <v>0</v>
      </c>
      <c r="AA8" s="168"/>
      <c r="AB8"/>
      <c r="AC8"/>
      <c r="AD8"/>
      <c r="AE8"/>
    </row>
    <row r="9" spans="2:31" ht="30" thickBot="1">
      <c r="B9" s="174"/>
      <c r="C9" s="272"/>
      <c r="D9" s="275"/>
      <c r="E9" s="278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04"/>
      <c r="S9" s="13" t="s">
        <v>3</v>
      </c>
      <c r="T9" s="92" t="s">
        <v>42</v>
      </c>
      <c r="U9" s="106" t="s">
        <v>41</v>
      </c>
      <c r="V9" s="100"/>
      <c r="W9" s="13" t="s">
        <v>3</v>
      </c>
      <c r="X9" s="92" t="s">
        <v>42</v>
      </c>
      <c r="Y9" s="103" t="s">
        <v>41</v>
      </c>
      <c r="Z9" s="116" t="s">
        <v>3</v>
      </c>
      <c r="AA9" s="169"/>
      <c r="AB9"/>
      <c r="AC9"/>
      <c r="AD9"/>
      <c r="AE9"/>
    </row>
    <row r="10" spans="2:31" ht="9.75" customHeight="1" hidden="1">
      <c r="B10" s="22"/>
      <c r="C10" s="27" t="s">
        <v>4</v>
      </c>
      <c r="D10" s="113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18"/>
      <c r="S10" s="29"/>
      <c r="T10" s="30"/>
      <c r="U10" s="119"/>
      <c r="V10" s="23"/>
      <c r="W10" s="29"/>
      <c r="X10" s="30"/>
      <c r="Y10" s="30"/>
      <c r="Z10" s="117"/>
      <c r="AA10" s="26"/>
      <c r="AB10"/>
      <c r="AC10"/>
      <c r="AD10"/>
      <c r="AE10"/>
    </row>
    <row r="11" spans="2:35" s="15" customFormat="1" ht="11.25" customHeight="1">
      <c r="B11" s="160">
        <v>1</v>
      </c>
      <c r="C11" s="161" t="s">
        <v>91</v>
      </c>
      <c r="D11" s="267"/>
      <c r="E11" s="268" t="s">
        <v>60</v>
      </c>
      <c r="F11" s="164">
        <v>2</v>
      </c>
      <c r="G11" s="42">
        <v>1</v>
      </c>
      <c r="H11" s="43" t="s">
        <v>141</v>
      </c>
      <c r="I11" s="195"/>
      <c r="J11" s="164">
        <v>5</v>
      </c>
      <c r="K11" s="42">
        <v>0</v>
      </c>
      <c r="L11" s="43"/>
      <c r="M11" s="195"/>
      <c r="N11" s="164">
        <v>4</v>
      </c>
      <c r="O11" s="42">
        <v>1</v>
      </c>
      <c r="P11" s="43"/>
      <c r="Q11" s="269"/>
      <c r="R11" s="164">
        <v>3</v>
      </c>
      <c r="S11" s="42">
        <v>4</v>
      </c>
      <c r="T11" s="43"/>
      <c r="U11" s="195"/>
      <c r="V11" s="265" t="s">
        <v>7</v>
      </c>
      <c r="W11" s="265"/>
      <c r="X11" s="265"/>
      <c r="Y11" s="265"/>
      <c r="Z11" s="39">
        <f>G11+K11+O11+S11</f>
        <v>6</v>
      </c>
      <c r="AA11" s="266">
        <v>4</v>
      </c>
      <c r="AB11"/>
      <c r="AC11"/>
      <c r="AG11" s="15" t="s">
        <v>30</v>
      </c>
      <c r="AH11" s="15" t="s">
        <v>32</v>
      </c>
      <c r="AI11" s="15" t="s">
        <v>31</v>
      </c>
    </row>
    <row r="12" spans="2:35" s="15" customFormat="1" ht="11.25" customHeight="1" thickBot="1">
      <c r="B12" s="148"/>
      <c r="C12" s="150"/>
      <c r="D12" s="261"/>
      <c r="E12" s="263"/>
      <c r="F12" s="142"/>
      <c r="G12" s="16">
        <v>1</v>
      </c>
      <c r="H12" s="17"/>
      <c r="I12" s="189"/>
      <c r="J12" s="142"/>
      <c r="K12" s="16">
        <v>0</v>
      </c>
      <c r="L12" s="17"/>
      <c r="M12" s="189"/>
      <c r="N12" s="142"/>
      <c r="O12" s="16">
        <v>1</v>
      </c>
      <c r="P12" s="17"/>
      <c r="Q12" s="191"/>
      <c r="R12" s="142"/>
      <c r="S12" s="16">
        <v>10</v>
      </c>
      <c r="T12" s="17"/>
      <c r="U12" s="189"/>
      <c r="V12" s="158"/>
      <c r="W12" s="158"/>
      <c r="X12" s="158"/>
      <c r="Y12" s="158"/>
      <c r="Z12" s="40">
        <f>G12+K12+O12+S12</f>
        <v>12</v>
      </c>
      <c r="AA12" s="260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2:35" s="15" customFormat="1" ht="11.25" customHeight="1">
      <c r="B13" s="160">
        <v>2</v>
      </c>
      <c r="C13" s="161" t="s">
        <v>92</v>
      </c>
      <c r="D13" s="267"/>
      <c r="E13" s="268" t="s">
        <v>89</v>
      </c>
      <c r="F13" s="164">
        <v>1</v>
      </c>
      <c r="G13" s="42">
        <v>3</v>
      </c>
      <c r="H13" s="43" t="s">
        <v>141</v>
      </c>
      <c r="I13" s="195"/>
      <c r="J13" s="141">
        <v>3</v>
      </c>
      <c r="K13" s="19">
        <v>4</v>
      </c>
      <c r="L13" s="20"/>
      <c r="M13" s="188"/>
      <c r="N13" s="141">
        <v>5</v>
      </c>
      <c r="O13" s="19">
        <v>1</v>
      </c>
      <c r="P13" s="20"/>
      <c r="Q13" s="190"/>
      <c r="R13" s="164" t="s">
        <v>7</v>
      </c>
      <c r="S13" s="265"/>
      <c r="T13" s="265"/>
      <c r="U13" s="266"/>
      <c r="V13" s="137">
        <v>4</v>
      </c>
      <c r="W13" s="19">
        <v>0</v>
      </c>
      <c r="X13" s="20"/>
      <c r="Y13" s="190"/>
      <c r="Z13" s="21">
        <f>G13+K13+O13+W13</f>
        <v>8</v>
      </c>
      <c r="AA13" s="259">
        <v>3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2:35" s="15" customFormat="1" ht="11.25" customHeight="1" thickBot="1">
      <c r="B14" s="149"/>
      <c r="C14" s="151"/>
      <c r="D14" s="262"/>
      <c r="E14" s="264"/>
      <c r="F14" s="142"/>
      <c r="G14" s="16">
        <v>1</v>
      </c>
      <c r="H14" s="17"/>
      <c r="I14" s="189"/>
      <c r="J14" s="142"/>
      <c r="K14" s="16">
        <v>10</v>
      </c>
      <c r="L14" s="17"/>
      <c r="M14" s="189"/>
      <c r="N14" s="142"/>
      <c r="O14" s="16">
        <v>4</v>
      </c>
      <c r="P14" s="17"/>
      <c r="Q14" s="191"/>
      <c r="R14" s="142"/>
      <c r="S14" s="158"/>
      <c r="T14" s="158"/>
      <c r="U14" s="260"/>
      <c r="V14" s="158"/>
      <c r="W14" s="16">
        <v>0</v>
      </c>
      <c r="X14" s="17"/>
      <c r="Y14" s="191"/>
      <c r="Z14" s="115">
        <f>G14+K14+O14+W14</f>
        <v>15</v>
      </c>
      <c r="AA14" s="260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2:35" s="15" customFormat="1" ht="11.25" customHeight="1">
      <c r="B15" s="148">
        <v>3</v>
      </c>
      <c r="C15" s="150" t="s">
        <v>93</v>
      </c>
      <c r="D15" s="261"/>
      <c r="E15" s="263" t="s">
        <v>60</v>
      </c>
      <c r="F15" s="141">
        <v>4</v>
      </c>
      <c r="G15" s="19">
        <v>0</v>
      </c>
      <c r="H15" s="20"/>
      <c r="I15" s="188"/>
      <c r="J15" s="137">
        <v>2</v>
      </c>
      <c r="K15" s="19">
        <v>0</v>
      </c>
      <c r="L15" s="20"/>
      <c r="M15" s="188"/>
      <c r="N15" s="164" t="s">
        <v>7</v>
      </c>
      <c r="O15" s="265"/>
      <c r="P15" s="265"/>
      <c r="Q15" s="265"/>
      <c r="R15" s="141">
        <v>1</v>
      </c>
      <c r="S15" s="19">
        <v>0</v>
      </c>
      <c r="T15" s="20"/>
      <c r="U15" s="188"/>
      <c r="V15" s="137">
        <v>5</v>
      </c>
      <c r="W15" s="19">
        <v>0</v>
      </c>
      <c r="X15" s="20"/>
      <c r="Y15" s="190"/>
      <c r="Z15" s="39">
        <f>G15+K15+S15+W15</f>
        <v>0</v>
      </c>
      <c r="AA15" s="259">
        <v>5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2:35" s="15" customFormat="1" ht="11.25" customHeight="1" thickBot="1">
      <c r="B16" s="149"/>
      <c r="C16" s="151"/>
      <c r="D16" s="262"/>
      <c r="E16" s="264"/>
      <c r="F16" s="142"/>
      <c r="G16" s="16">
        <v>0</v>
      </c>
      <c r="H16" s="17"/>
      <c r="I16" s="189"/>
      <c r="J16" s="158"/>
      <c r="K16" s="16">
        <v>0</v>
      </c>
      <c r="L16" s="17"/>
      <c r="M16" s="189"/>
      <c r="N16" s="142"/>
      <c r="O16" s="158"/>
      <c r="P16" s="158"/>
      <c r="Q16" s="158"/>
      <c r="R16" s="142"/>
      <c r="S16" s="16">
        <v>0</v>
      </c>
      <c r="T16" s="17"/>
      <c r="U16" s="189"/>
      <c r="V16" s="158"/>
      <c r="W16" s="16">
        <v>0</v>
      </c>
      <c r="X16" s="17"/>
      <c r="Y16" s="191"/>
      <c r="Z16" s="40">
        <f>G16+K16+S16+W16</f>
        <v>0</v>
      </c>
      <c r="AA16" s="260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29" s="15" customFormat="1" ht="11.25" customHeight="1">
      <c r="B17" s="148">
        <v>4</v>
      </c>
      <c r="C17" s="150" t="s">
        <v>94</v>
      </c>
      <c r="D17" s="261"/>
      <c r="E17" s="263" t="s">
        <v>73</v>
      </c>
      <c r="F17" s="141">
        <v>3</v>
      </c>
      <c r="G17" s="19">
        <v>4</v>
      </c>
      <c r="H17" s="20"/>
      <c r="I17" s="188"/>
      <c r="J17" s="164" t="s">
        <v>7</v>
      </c>
      <c r="K17" s="265"/>
      <c r="L17" s="265"/>
      <c r="M17" s="266"/>
      <c r="N17" s="141">
        <v>1</v>
      </c>
      <c r="O17" s="19">
        <v>3</v>
      </c>
      <c r="P17" s="20"/>
      <c r="Q17" s="190"/>
      <c r="R17" s="141">
        <v>5</v>
      </c>
      <c r="S17" s="19">
        <v>1</v>
      </c>
      <c r="T17" s="20"/>
      <c r="U17" s="188"/>
      <c r="V17" s="137">
        <v>2</v>
      </c>
      <c r="W17" s="19">
        <v>4</v>
      </c>
      <c r="X17" s="20"/>
      <c r="Y17" s="190"/>
      <c r="Z17" s="21">
        <f>G17+O17+S17+W17</f>
        <v>12</v>
      </c>
      <c r="AA17" s="259">
        <v>2</v>
      </c>
      <c r="AB17"/>
      <c r="AC17"/>
    </row>
    <row r="18" spans="2:29" s="15" customFormat="1" ht="11.25" customHeight="1" thickBot="1">
      <c r="B18" s="149"/>
      <c r="C18" s="151"/>
      <c r="D18" s="262"/>
      <c r="E18" s="264"/>
      <c r="F18" s="142"/>
      <c r="G18" s="16">
        <v>10</v>
      </c>
      <c r="H18" s="17"/>
      <c r="I18" s="189"/>
      <c r="J18" s="142"/>
      <c r="K18" s="158"/>
      <c r="L18" s="158"/>
      <c r="M18" s="260"/>
      <c r="N18" s="142"/>
      <c r="O18" s="16">
        <v>5</v>
      </c>
      <c r="P18" s="17"/>
      <c r="Q18" s="191"/>
      <c r="R18" s="142"/>
      <c r="S18" s="16">
        <v>2</v>
      </c>
      <c r="T18" s="17"/>
      <c r="U18" s="189"/>
      <c r="V18" s="158"/>
      <c r="W18" s="16">
        <v>4</v>
      </c>
      <c r="X18" s="17"/>
      <c r="Y18" s="191"/>
      <c r="Z18" s="115">
        <f>G18+O18+S18+W18</f>
        <v>21</v>
      </c>
      <c r="AA18" s="260"/>
      <c r="AB18"/>
      <c r="AC18"/>
    </row>
    <row r="19" spans="2:29" s="15" customFormat="1" ht="11.25" customHeight="1">
      <c r="B19" s="148">
        <v>5</v>
      </c>
      <c r="C19" s="150" t="s">
        <v>95</v>
      </c>
      <c r="D19" s="261"/>
      <c r="E19" s="263" t="s">
        <v>55</v>
      </c>
      <c r="F19" s="164" t="s">
        <v>7</v>
      </c>
      <c r="G19" s="265"/>
      <c r="H19" s="265"/>
      <c r="I19" s="266"/>
      <c r="J19" s="137">
        <v>1</v>
      </c>
      <c r="K19" s="19">
        <v>4</v>
      </c>
      <c r="L19" s="20"/>
      <c r="M19" s="188"/>
      <c r="N19" s="141">
        <v>2</v>
      </c>
      <c r="O19" s="19">
        <v>4</v>
      </c>
      <c r="P19" s="20"/>
      <c r="Q19" s="190"/>
      <c r="R19" s="141">
        <v>4</v>
      </c>
      <c r="S19" s="19">
        <v>3</v>
      </c>
      <c r="T19" s="20"/>
      <c r="U19" s="188"/>
      <c r="V19" s="137">
        <v>3</v>
      </c>
      <c r="W19" s="19">
        <v>4</v>
      </c>
      <c r="X19" s="20"/>
      <c r="Y19" s="190"/>
      <c r="Z19" s="39">
        <f>K19+O19+S19+W19</f>
        <v>15</v>
      </c>
      <c r="AA19" s="259">
        <v>1</v>
      </c>
      <c r="AB19"/>
      <c r="AC19"/>
    </row>
    <row r="20" spans="2:31" s="15" customFormat="1" ht="11.25" customHeight="1" thickBot="1">
      <c r="B20" s="149"/>
      <c r="C20" s="151"/>
      <c r="D20" s="262"/>
      <c r="E20" s="264"/>
      <c r="F20" s="142"/>
      <c r="G20" s="158"/>
      <c r="H20" s="158"/>
      <c r="I20" s="260"/>
      <c r="J20" s="158"/>
      <c r="K20" s="16">
        <v>10</v>
      </c>
      <c r="L20" s="17"/>
      <c r="M20" s="189"/>
      <c r="N20" s="142"/>
      <c r="O20" s="16">
        <v>15</v>
      </c>
      <c r="P20" s="17"/>
      <c r="Q20" s="191"/>
      <c r="R20" s="142"/>
      <c r="S20" s="16">
        <v>8</v>
      </c>
      <c r="T20" s="17"/>
      <c r="U20" s="189"/>
      <c r="V20" s="158"/>
      <c r="W20" s="16">
        <v>10</v>
      </c>
      <c r="X20" s="17"/>
      <c r="Y20" s="191"/>
      <c r="Z20" s="40">
        <f>K20+O20+S20+W20</f>
        <v>43</v>
      </c>
      <c r="AA20" s="260"/>
      <c r="AB20" s="3"/>
      <c r="AC20" s="2"/>
      <c r="AD20"/>
      <c r="AE20"/>
    </row>
    <row r="21" spans="3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3:31" ht="14.25" customHeight="1">
      <c r="C22" s="8" t="s">
        <v>39</v>
      </c>
      <c r="D22" s="138" t="str">
        <f>Arvud!A11</f>
        <v>Mati Sadam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AD22"/>
      <c r="AE22"/>
    </row>
    <row r="23" spans="3:31" ht="12.75" customHeight="1">
      <c r="C23" s="8" t="s">
        <v>40</v>
      </c>
      <c r="D23" s="138" t="str">
        <f>Arvud!A14</f>
        <v>Hans Ilves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  <c r="AD23"/>
      <c r="AE23"/>
    </row>
    <row r="24" spans="30:31" ht="13.5">
      <c r="AD24"/>
      <c r="AE24"/>
    </row>
    <row r="25" spans="30:31" ht="13.5">
      <c r="AD25"/>
      <c r="AE25"/>
    </row>
    <row r="26" spans="30:31" ht="13.5">
      <c r="AD26"/>
      <c r="AE26"/>
    </row>
  </sheetData>
  <sheetProtection/>
  <mergeCells count="85">
    <mergeCell ref="D7:D9"/>
    <mergeCell ref="E7:E9"/>
    <mergeCell ref="F7:I7"/>
    <mergeCell ref="J7:M7"/>
    <mergeCell ref="N7:Q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M11:M12"/>
    <mergeCell ref="N11:N12"/>
    <mergeCell ref="Q11:Q12"/>
    <mergeCell ref="R11:R12"/>
    <mergeCell ref="R7:U7"/>
    <mergeCell ref="V7:Y7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M15:M16"/>
    <mergeCell ref="N15:Q16"/>
    <mergeCell ref="R15:R16"/>
    <mergeCell ref="U15:U16"/>
    <mergeCell ref="V13:V14"/>
    <mergeCell ref="Y13:Y14"/>
    <mergeCell ref="Q13:Q14"/>
    <mergeCell ref="R13:U14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J19:J20"/>
    <mergeCell ref="M19:M20"/>
    <mergeCell ref="N17:N18"/>
    <mergeCell ref="Q17:Q18"/>
    <mergeCell ref="R17:R18"/>
    <mergeCell ref="U17:U18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40"/>
  <sheetViews>
    <sheetView zoomScalePageLayoutView="0"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35" t="str">
        <f>Arvud!A2</f>
        <v>E. Vanaisaku ja J Rootsi auhinnavõistlused vabamaadluses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2:33" ht="12.75">
      <c r="B2" s="135" t="str">
        <f>Arvud!A5</f>
        <v>13 detsember 2014.a.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</row>
    <row r="3" spans="2:33" s="1" customFormat="1" ht="15" customHeight="1">
      <c r="B3" s="135" t="str">
        <f>Arvud!A8</f>
        <v>Türi, Järvamaa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2:33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3" s="1" customFormat="1" ht="15" customHeight="1">
      <c r="B5" s="35"/>
      <c r="C5" s="36" t="s">
        <v>34</v>
      </c>
      <c r="D5" s="38">
        <v>70</v>
      </c>
      <c r="E5" s="37" t="s">
        <v>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3.75" customHeight="1" thickBot="1"/>
    <row r="7" spans="2:33" ht="14.25" customHeight="1">
      <c r="B7" s="172" t="s">
        <v>1</v>
      </c>
      <c r="C7" s="175" t="s">
        <v>30</v>
      </c>
      <c r="D7" s="178" t="s">
        <v>32</v>
      </c>
      <c r="E7" s="181" t="s">
        <v>31</v>
      </c>
      <c r="F7" s="184" t="s">
        <v>8</v>
      </c>
      <c r="G7" s="184"/>
      <c r="H7" s="184"/>
      <c r="I7" s="184"/>
      <c r="J7" s="185" t="s">
        <v>9</v>
      </c>
      <c r="K7" s="184"/>
      <c r="L7" s="184"/>
      <c r="M7" s="186"/>
      <c r="N7" s="184" t="s">
        <v>10</v>
      </c>
      <c r="O7" s="184"/>
      <c r="P7" s="184"/>
      <c r="Q7" s="184"/>
      <c r="R7" s="108" t="s">
        <v>35</v>
      </c>
      <c r="S7" s="167" t="s">
        <v>36</v>
      </c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93"/>
      <c r="AG7" s="171"/>
    </row>
    <row r="8" spans="2:33" ht="13.5">
      <c r="B8" s="173"/>
      <c r="C8" s="176"/>
      <c r="D8" s="179"/>
      <c r="E8" s="182"/>
      <c r="F8" s="100"/>
      <c r="G8" s="13" t="s">
        <v>0</v>
      </c>
      <c r="H8" s="90" t="s">
        <v>38</v>
      </c>
      <c r="I8" s="102"/>
      <c r="J8" s="104"/>
      <c r="K8" s="13" t="s">
        <v>0</v>
      </c>
      <c r="L8" s="90" t="s">
        <v>38</v>
      </c>
      <c r="M8" s="105"/>
      <c r="N8" s="100"/>
      <c r="O8" s="13" t="s">
        <v>0</v>
      </c>
      <c r="P8" s="90" t="s">
        <v>38</v>
      </c>
      <c r="Q8" s="102"/>
      <c r="R8" s="109" t="s">
        <v>0</v>
      </c>
      <c r="S8" s="168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95"/>
      <c r="AG8" s="171"/>
    </row>
    <row r="9" spans="2:33" ht="30" thickBot="1">
      <c r="B9" s="174"/>
      <c r="C9" s="177"/>
      <c r="D9" s="180"/>
      <c r="E9" s="183"/>
      <c r="F9" s="100"/>
      <c r="G9" s="13" t="s">
        <v>3</v>
      </c>
      <c r="H9" s="92" t="s">
        <v>42</v>
      </c>
      <c r="I9" s="103" t="s">
        <v>41</v>
      </c>
      <c r="J9" s="104"/>
      <c r="K9" s="13" t="s">
        <v>3</v>
      </c>
      <c r="L9" s="92" t="s">
        <v>42</v>
      </c>
      <c r="M9" s="106" t="s">
        <v>41</v>
      </c>
      <c r="N9" s="100"/>
      <c r="O9" s="13" t="s">
        <v>3</v>
      </c>
      <c r="P9" s="92" t="s">
        <v>42</v>
      </c>
      <c r="Q9" s="103" t="s">
        <v>41</v>
      </c>
      <c r="R9" s="110" t="s">
        <v>3</v>
      </c>
      <c r="S9" s="169"/>
      <c r="T9" s="47"/>
      <c r="U9" s="48"/>
      <c r="V9" s="96"/>
      <c r="W9" s="96"/>
      <c r="X9" s="47"/>
      <c r="Y9" s="48"/>
      <c r="Z9" s="96"/>
      <c r="AA9" s="96"/>
      <c r="AB9" s="47"/>
      <c r="AC9" s="48"/>
      <c r="AD9" s="96"/>
      <c r="AE9" s="96"/>
      <c r="AF9" s="95"/>
      <c r="AG9" s="171"/>
    </row>
    <row r="10" spans="2:33" ht="9.75" customHeight="1" hidden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3"/>
      <c r="T10" s="47"/>
      <c r="U10" s="48"/>
      <c r="V10" s="96"/>
      <c r="W10" s="96"/>
      <c r="X10" s="47"/>
      <c r="Y10" s="48"/>
      <c r="Z10" s="96"/>
      <c r="AA10" s="96"/>
      <c r="AB10" s="47"/>
      <c r="AC10" s="48"/>
      <c r="AD10" s="96"/>
      <c r="AE10" s="96"/>
      <c r="AF10" s="95"/>
      <c r="AG10" s="94"/>
    </row>
    <row r="11" spans="2:37" s="15" customFormat="1" ht="11.25" customHeight="1">
      <c r="B11" s="160">
        <v>1</v>
      </c>
      <c r="C11" s="161" t="s">
        <v>96</v>
      </c>
      <c r="D11" s="162"/>
      <c r="E11" s="163" t="s">
        <v>60</v>
      </c>
      <c r="F11" s="164">
        <v>2</v>
      </c>
      <c r="G11" s="42">
        <v>0</v>
      </c>
      <c r="H11" s="43"/>
      <c r="I11" s="165"/>
      <c r="J11" s="164">
        <v>3</v>
      </c>
      <c r="K11" s="42">
        <v>0</v>
      </c>
      <c r="L11" s="43"/>
      <c r="M11" s="165"/>
      <c r="N11" s="164">
        <v>4</v>
      </c>
      <c r="O11" s="42">
        <v>4</v>
      </c>
      <c r="P11" s="43"/>
      <c r="Q11" s="165"/>
      <c r="R11" s="131">
        <f>G11+K11+O11</f>
        <v>4</v>
      </c>
      <c r="S11" s="166">
        <v>3</v>
      </c>
      <c r="T11" s="147"/>
      <c r="U11" s="41"/>
      <c r="V11" s="41"/>
      <c r="W11" s="136"/>
      <c r="X11" s="137"/>
      <c r="Y11" s="41"/>
      <c r="Z11" s="41"/>
      <c r="AA11" s="136"/>
      <c r="AB11" s="137"/>
      <c r="AC11" s="41"/>
      <c r="AD11" s="41"/>
      <c r="AE11" s="136"/>
      <c r="AF11" s="41"/>
      <c r="AG11" s="137"/>
      <c r="AI11" s="15" t="s">
        <v>30</v>
      </c>
      <c r="AJ11" s="15" t="s">
        <v>32</v>
      </c>
      <c r="AK11" s="15" t="s">
        <v>31</v>
      </c>
    </row>
    <row r="12" spans="2:37" s="15" customFormat="1" ht="11.25" customHeight="1" thickBot="1">
      <c r="B12" s="148"/>
      <c r="C12" s="150"/>
      <c r="D12" s="152"/>
      <c r="E12" s="154"/>
      <c r="F12" s="142"/>
      <c r="G12" s="16">
        <v>0</v>
      </c>
      <c r="H12" s="17"/>
      <c r="I12" s="157"/>
      <c r="J12" s="142"/>
      <c r="K12" s="16">
        <v>0</v>
      </c>
      <c r="L12" s="17"/>
      <c r="M12" s="157"/>
      <c r="N12" s="142"/>
      <c r="O12" s="16">
        <v>10</v>
      </c>
      <c r="P12" s="17"/>
      <c r="Q12" s="157"/>
      <c r="R12" s="18">
        <f aca="true" t="shared" si="0" ref="R12:R18">G12+K12+O12</f>
        <v>10</v>
      </c>
      <c r="S12" s="146"/>
      <c r="T12" s="147"/>
      <c r="U12" s="41"/>
      <c r="V12" s="41"/>
      <c r="W12" s="136"/>
      <c r="X12" s="137"/>
      <c r="Y12" s="41"/>
      <c r="Z12" s="41"/>
      <c r="AA12" s="136"/>
      <c r="AB12" s="137"/>
      <c r="AC12" s="41"/>
      <c r="AD12" s="41"/>
      <c r="AE12" s="136"/>
      <c r="AF12" s="41"/>
      <c r="AG12" s="137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60">
        <v>2</v>
      </c>
      <c r="C13" s="161" t="s">
        <v>97</v>
      </c>
      <c r="D13" s="162"/>
      <c r="E13" s="163" t="s">
        <v>98</v>
      </c>
      <c r="F13" s="164">
        <v>1</v>
      </c>
      <c r="G13" s="42">
        <v>4</v>
      </c>
      <c r="H13" s="43"/>
      <c r="I13" s="165"/>
      <c r="J13" s="141">
        <v>4</v>
      </c>
      <c r="K13" s="19">
        <v>4</v>
      </c>
      <c r="L13" s="20"/>
      <c r="M13" s="156"/>
      <c r="N13" s="141">
        <v>3</v>
      </c>
      <c r="O13" s="19">
        <v>4</v>
      </c>
      <c r="P13" s="20"/>
      <c r="Q13" s="143"/>
      <c r="R13" s="131">
        <f t="shared" si="0"/>
        <v>12</v>
      </c>
      <c r="S13" s="145">
        <v>1</v>
      </c>
      <c r="T13" s="147"/>
      <c r="U13" s="41"/>
      <c r="V13" s="41"/>
      <c r="W13" s="159"/>
      <c r="X13" s="137"/>
      <c r="Y13" s="41"/>
      <c r="Z13" s="41"/>
      <c r="AA13" s="136"/>
      <c r="AB13" s="137"/>
      <c r="AC13" s="41"/>
      <c r="AD13" s="41"/>
      <c r="AE13" s="136"/>
      <c r="AF13" s="41"/>
      <c r="AG13" s="137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49"/>
      <c r="C14" s="151"/>
      <c r="D14" s="153"/>
      <c r="E14" s="155"/>
      <c r="F14" s="142"/>
      <c r="G14" s="16">
        <v>4</v>
      </c>
      <c r="H14" s="17"/>
      <c r="I14" s="157"/>
      <c r="J14" s="142"/>
      <c r="K14" s="16">
        <v>10</v>
      </c>
      <c r="L14" s="17"/>
      <c r="M14" s="157"/>
      <c r="N14" s="142"/>
      <c r="O14" s="16">
        <v>10</v>
      </c>
      <c r="P14" s="17"/>
      <c r="Q14" s="144"/>
      <c r="R14" s="18">
        <f t="shared" si="0"/>
        <v>24</v>
      </c>
      <c r="S14" s="146"/>
      <c r="T14" s="147"/>
      <c r="U14" s="41"/>
      <c r="V14" s="41"/>
      <c r="W14" s="159"/>
      <c r="X14" s="137"/>
      <c r="Y14" s="41"/>
      <c r="Z14" s="41"/>
      <c r="AA14" s="136"/>
      <c r="AB14" s="137"/>
      <c r="AC14" s="41"/>
      <c r="AD14" s="41"/>
      <c r="AE14" s="136"/>
      <c r="AF14" s="41"/>
      <c r="AG14" s="137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48">
        <v>3</v>
      </c>
      <c r="C15" s="150" t="s">
        <v>99</v>
      </c>
      <c r="D15" s="152"/>
      <c r="E15" s="154" t="s">
        <v>100</v>
      </c>
      <c r="F15" s="141">
        <v>4</v>
      </c>
      <c r="G15" s="19">
        <v>4</v>
      </c>
      <c r="H15" s="20"/>
      <c r="I15" s="156"/>
      <c r="J15" s="137">
        <v>1</v>
      </c>
      <c r="K15" s="19">
        <v>4</v>
      </c>
      <c r="L15" s="20"/>
      <c r="M15" s="156"/>
      <c r="N15" s="141">
        <v>2</v>
      </c>
      <c r="O15" s="19">
        <v>0</v>
      </c>
      <c r="P15" s="20"/>
      <c r="Q15" s="143"/>
      <c r="R15" s="131">
        <f t="shared" si="0"/>
        <v>8</v>
      </c>
      <c r="S15" s="145">
        <v>2</v>
      </c>
      <c r="T15" s="147"/>
      <c r="U15" s="41"/>
      <c r="V15" s="41"/>
      <c r="W15" s="136"/>
      <c r="X15" s="137"/>
      <c r="Y15" s="41"/>
      <c r="Z15" s="41"/>
      <c r="AA15" s="136"/>
      <c r="AB15" s="137"/>
      <c r="AC15" s="41"/>
      <c r="AD15" s="41"/>
      <c r="AE15" s="136"/>
      <c r="AF15" s="41"/>
      <c r="AG15" s="137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49"/>
      <c r="C16" s="151"/>
      <c r="D16" s="153"/>
      <c r="E16" s="155"/>
      <c r="F16" s="142"/>
      <c r="G16" s="16">
        <v>10</v>
      </c>
      <c r="H16" s="17"/>
      <c r="I16" s="157"/>
      <c r="J16" s="158"/>
      <c r="K16" s="16">
        <v>11</v>
      </c>
      <c r="L16" s="17"/>
      <c r="M16" s="157"/>
      <c r="N16" s="142"/>
      <c r="O16" s="16">
        <v>0</v>
      </c>
      <c r="P16" s="17"/>
      <c r="Q16" s="144"/>
      <c r="R16" s="18">
        <f t="shared" si="0"/>
        <v>21</v>
      </c>
      <c r="S16" s="146"/>
      <c r="T16" s="147"/>
      <c r="U16" s="41"/>
      <c r="V16" s="41"/>
      <c r="W16" s="136"/>
      <c r="X16" s="137"/>
      <c r="Y16" s="41"/>
      <c r="Z16" s="41"/>
      <c r="AA16" s="136"/>
      <c r="AB16" s="137"/>
      <c r="AC16" s="41"/>
      <c r="AD16" s="41"/>
      <c r="AE16" s="136"/>
      <c r="AF16" s="41"/>
      <c r="AG16" s="137"/>
    </row>
    <row r="17" spans="2:33" s="15" customFormat="1" ht="11.25" customHeight="1">
      <c r="B17" s="148">
        <v>4</v>
      </c>
      <c r="C17" s="150" t="s">
        <v>101</v>
      </c>
      <c r="D17" s="152"/>
      <c r="E17" s="154" t="s">
        <v>52</v>
      </c>
      <c r="F17" s="141">
        <v>3</v>
      </c>
      <c r="G17" s="19">
        <v>0</v>
      </c>
      <c r="H17" s="20"/>
      <c r="I17" s="156"/>
      <c r="J17" s="137">
        <v>2</v>
      </c>
      <c r="K17" s="19">
        <v>0</v>
      </c>
      <c r="L17" s="20"/>
      <c r="M17" s="156"/>
      <c r="N17" s="141">
        <v>1</v>
      </c>
      <c r="O17" s="19">
        <v>0</v>
      </c>
      <c r="P17" s="20"/>
      <c r="Q17" s="143"/>
      <c r="R17" s="131">
        <f t="shared" si="0"/>
        <v>0</v>
      </c>
      <c r="S17" s="145">
        <v>4</v>
      </c>
      <c r="T17" s="147"/>
      <c r="U17" s="41"/>
      <c r="V17" s="41"/>
      <c r="W17" s="136"/>
      <c r="X17" s="137"/>
      <c r="Y17" s="41"/>
      <c r="Z17" s="41"/>
      <c r="AA17" s="136"/>
      <c r="AB17" s="137"/>
      <c r="AC17" s="41"/>
      <c r="AD17" s="41"/>
      <c r="AE17" s="136"/>
      <c r="AF17" s="41"/>
      <c r="AG17" s="137"/>
    </row>
    <row r="18" spans="2:33" s="15" customFormat="1" ht="11.25" customHeight="1" thickBot="1">
      <c r="B18" s="149"/>
      <c r="C18" s="151"/>
      <c r="D18" s="153"/>
      <c r="E18" s="155"/>
      <c r="F18" s="142"/>
      <c r="G18" s="16">
        <v>0</v>
      </c>
      <c r="H18" s="17"/>
      <c r="I18" s="157"/>
      <c r="J18" s="158"/>
      <c r="K18" s="16">
        <v>0</v>
      </c>
      <c r="L18" s="17"/>
      <c r="M18" s="157"/>
      <c r="N18" s="142"/>
      <c r="O18" s="16">
        <v>0</v>
      </c>
      <c r="P18" s="17"/>
      <c r="Q18" s="144"/>
      <c r="R18" s="18">
        <f t="shared" si="0"/>
        <v>0</v>
      </c>
      <c r="S18" s="146"/>
      <c r="T18" s="147"/>
      <c r="U18" s="41"/>
      <c r="V18" s="41"/>
      <c r="W18" s="136"/>
      <c r="X18" s="137"/>
      <c r="Y18" s="41"/>
      <c r="Z18" s="41"/>
      <c r="AA18" s="136"/>
      <c r="AB18" s="137"/>
      <c r="AC18" s="41"/>
      <c r="AD18" s="41"/>
      <c r="AE18" s="136"/>
      <c r="AF18" s="41"/>
      <c r="AG18" s="137"/>
    </row>
    <row r="19" spans="3:19" ht="11.25" customHeight="1">
      <c r="C19" s="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3:19" ht="11.25" customHeight="1"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3:19" ht="12" customHeight="1">
      <c r="C21" s="8" t="s">
        <v>39</v>
      </c>
      <c r="D21" s="138" t="str">
        <f>Arvud!A11</f>
        <v>Mati Sadam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</row>
    <row r="22" spans="3:19" ht="14.25" customHeight="1">
      <c r="C22" s="8" t="s">
        <v>40</v>
      </c>
      <c r="D22" s="138" t="str">
        <f>Arvud!A14</f>
        <v>Hans Ilves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</row>
    <row r="23" spans="3:19" ht="11.25" customHeight="1">
      <c r="C23" s="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1.25" customHeight="1"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1.25" customHeight="1">
      <c r="C25" s="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1.25" customHeight="1">
      <c r="C26" s="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1.25" customHeight="1">
      <c r="C27" s="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1.25" customHeight="1"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1.25" customHeight="1">
      <c r="C29" s="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1.25" customHeight="1">
      <c r="C30" s="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1.25" customHeight="1">
      <c r="C31" s="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1.25" customHeight="1"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1.25" customHeight="1">
      <c r="C33" s="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1.25" customHeight="1">
      <c r="C34" s="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3:19" ht="11.25" customHeight="1">
      <c r="C35" s="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3:19" ht="11.25" customHeight="1">
      <c r="C36" s="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3:19" ht="11.25" customHeight="1"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3:19" ht="11.25" customHeight="1">
      <c r="C38" s="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3:19" ht="11.25" customHeight="1">
      <c r="C39" s="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3:19" ht="11.25" customHeight="1">
      <c r="C40" s="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</sheetData>
  <sheetProtection/>
  <mergeCells count="90">
    <mergeCell ref="N7:Q7"/>
    <mergeCell ref="B7:B9"/>
    <mergeCell ref="C7:C9"/>
    <mergeCell ref="D7:D9"/>
    <mergeCell ref="E7:E9"/>
    <mergeCell ref="F7:I7"/>
    <mergeCell ref="J7:M7"/>
    <mergeCell ref="S7:S9"/>
    <mergeCell ref="T7:AE7"/>
    <mergeCell ref="AG7:AG9"/>
    <mergeCell ref="T8:W8"/>
    <mergeCell ref="X8:AA8"/>
    <mergeCell ref="AB8:AE8"/>
    <mergeCell ref="F11:F12"/>
    <mergeCell ref="I11:I12"/>
    <mergeCell ref="J11:J12"/>
    <mergeCell ref="M11:M12"/>
    <mergeCell ref="B11:B12"/>
    <mergeCell ref="C11:C12"/>
    <mergeCell ref="D11:D12"/>
    <mergeCell ref="E11:E12"/>
    <mergeCell ref="W11:W12"/>
    <mergeCell ref="X11:X12"/>
    <mergeCell ref="AA11:AA12"/>
    <mergeCell ref="AB11:AB12"/>
    <mergeCell ref="N11:N12"/>
    <mergeCell ref="Q11:Q12"/>
    <mergeCell ref="S11:S12"/>
    <mergeCell ref="T11:T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3:W14"/>
    <mergeCell ref="X13:X14"/>
    <mergeCell ref="AA13:AA14"/>
    <mergeCell ref="AB13:AB14"/>
    <mergeCell ref="N13:N14"/>
    <mergeCell ref="Q13:Q14"/>
    <mergeCell ref="S13:S14"/>
    <mergeCell ref="T13:T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X15:X16"/>
    <mergeCell ref="AA15:AA16"/>
    <mergeCell ref="AB15:AB16"/>
    <mergeCell ref="N15:N16"/>
    <mergeCell ref="Q15:Q16"/>
    <mergeCell ref="S15:S16"/>
    <mergeCell ref="T15:T16"/>
    <mergeCell ref="E17:E18"/>
    <mergeCell ref="F17:F18"/>
    <mergeCell ref="I17:I18"/>
    <mergeCell ref="J17:J18"/>
    <mergeCell ref="M17:M18"/>
    <mergeCell ref="W15:W16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D17:D18"/>
    <mergeCell ref="B1:S1"/>
    <mergeCell ref="B2:S2"/>
    <mergeCell ref="B3:S3"/>
    <mergeCell ref="AE17:AE18"/>
    <mergeCell ref="AG17:AG18"/>
    <mergeCell ref="D21:S21"/>
    <mergeCell ref="AE15:AE16"/>
    <mergeCell ref="AG15:AG16"/>
    <mergeCell ref="B17:B18"/>
    <mergeCell ref="C17:C18"/>
  </mergeCells>
  <printOptions/>
  <pageMargins left="0.99" right="0.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Spordiliit</dc:creator>
  <cp:keywords/>
  <dc:description/>
  <cp:lastModifiedBy>Spordiliit</cp:lastModifiedBy>
  <cp:lastPrinted>2014-12-13T13:13:12Z</cp:lastPrinted>
  <dcterms:created xsi:type="dcterms:W3CDTF">2001-06-17T09:04:49Z</dcterms:created>
  <dcterms:modified xsi:type="dcterms:W3CDTF">2014-12-19T08:40:29Z</dcterms:modified>
  <cp:category/>
  <cp:version/>
  <cp:contentType/>
  <cp:contentStatus/>
</cp:coreProperties>
</file>