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8220" tabRatio="759" firstSheet="6" activeTab="18"/>
  </bookViews>
  <sheets>
    <sheet name="26kg" sheetId="1" r:id="rId1"/>
    <sheet name="29kg" sheetId="2" r:id="rId2"/>
    <sheet name="32kg" sheetId="3" r:id="rId3"/>
    <sheet name="35kg" sheetId="4" r:id="rId4"/>
    <sheet name="38kg" sheetId="5" r:id="rId5"/>
    <sheet name="42kg" sheetId="6" r:id="rId6"/>
    <sheet name="47kg" sheetId="7" r:id="rId7"/>
    <sheet name="53kg" sheetId="8" r:id="rId8"/>
    <sheet name="55kg" sheetId="9" r:id="rId9"/>
    <sheet name="60kg" sheetId="10" r:id="rId10"/>
    <sheet name="66kg" sheetId="11" r:id="rId11"/>
    <sheet name="74kg" sheetId="12" r:id="rId12"/>
    <sheet name="84kg" sheetId="13" r:id="rId13"/>
    <sheet name="96kg" sheetId="14" r:id="rId14"/>
    <sheet name="120kg" sheetId="15" r:id="rId15"/>
    <sheet name="N52kg" sheetId="16" r:id="rId16"/>
    <sheet name="N62kg" sheetId="17" r:id="rId17"/>
    <sheet name="N72kg" sheetId="18" r:id="rId18"/>
    <sheet name="Kokkuvõte" sheetId="19" r:id="rId19"/>
    <sheet name="Arvud" sheetId="20" r:id="rId20"/>
  </sheets>
  <definedNames>
    <definedName name="Prindiala" localSheetId="14">'120kg'!$A$1:$T$30</definedName>
    <definedName name="Prindiala" localSheetId="0">'26kg'!$A$1:$AA$28</definedName>
    <definedName name="Prindiala" localSheetId="1">'29kg'!$A$1:$R$23</definedName>
    <definedName name="Prindiala" localSheetId="2">'32kg'!$A$1:$S$20</definedName>
    <definedName name="Prindiala" localSheetId="3">'35kg'!$A$1:$R$30</definedName>
    <definedName name="Prindiala" localSheetId="4">'38kg'!$A$1:$U$32</definedName>
    <definedName name="Prindiala" localSheetId="5">'42kg'!$A$1:$U$32</definedName>
    <definedName name="Prindiala" localSheetId="6">'47kg'!$A$1:$S$27</definedName>
    <definedName name="Prindiala" localSheetId="7">'53kg'!$A$1:$U$32</definedName>
    <definedName name="Prindiala" localSheetId="8">'55kg'!$A$1:$Z$37</definedName>
    <definedName name="Prindiala" localSheetId="9">'60kg'!$A$1:$AB$37</definedName>
    <definedName name="Prindiala" localSheetId="10">'66kg'!$A$1:$T$34</definedName>
    <definedName name="Prindiala" localSheetId="11">'74kg'!$A$1:$AB$37</definedName>
    <definedName name="Prindiala" localSheetId="12">'84kg'!$A$1:$R$28</definedName>
    <definedName name="Prindiala" localSheetId="13">'96kg'!$A$1:$S$26</definedName>
    <definedName name="Prindiala" localSheetId="15">'N52kg'!$A$1:$AA$27</definedName>
    <definedName name="Prindiala" localSheetId="16">'N62kg'!$A$1:$R$24</definedName>
  </definedNames>
  <calcPr fullCalcOnLoad="1"/>
</workbook>
</file>

<file path=xl/sharedStrings.xml><?xml version="1.0" encoding="utf-8"?>
<sst xmlns="http://schemas.openxmlformats.org/spreadsheetml/2006/main" count="1170" uniqueCount="200">
  <si>
    <t>Kval.</t>
  </si>
  <si>
    <t>Nr</t>
  </si>
  <si>
    <t>Time</t>
  </si>
  <si>
    <t>Tehn.</t>
  </si>
  <si>
    <t>1.pool</t>
  </si>
  <si>
    <t>2.pool</t>
  </si>
  <si>
    <t>3.pool</t>
  </si>
  <si>
    <t>kg</t>
  </si>
  <si>
    <t>X</t>
  </si>
  <si>
    <t>1.ring</t>
  </si>
  <si>
    <t>2.ring</t>
  </si>
  <si>
    <t>3.ring</t>
  </si>
  <si>
    <t>1.alagrupp</t>
  </si>
  <si>
    <t>.</t>
  </si>
  <si>
    <t>Vaba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</si>
  <si>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</si>
  <si>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</si>
  <si>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</si>
  <si>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</si>
  <si>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</rPr>
      <t>Paste</t>
    </r>
  </si>
  <si>
    <r>
      <t xml:space="preserve">Kontrolli oma lehekülge </t>
    </r>
    <r>
      <rPr>
        <b/>
        <sz val="10"/>
        <rFont val="Arial"/>
        <family val="2"/>
      </rPr>
      <t>Print Preview</t>
    </r>
    <r>
      <rPr>
        <sz val="10"/>
        <rFont val="Arial"/>
        <family val="0"/>
      </rPr>
      <t>´ga</t>
    </r>
  </si>
  <si>
    <r>
      <t xml:space="preserve">Muuda lehekülg ristipidiseks </t>
    </r>
    <r>
      <rPr>
        <b/>
        <sz val="10"/>
        <rFont val="Arial"/>
        <family val="2"/>
      </rPr>
      <t>Setup</t>
    </r>
    <r>
      <rPr>
        <sz val="10"/>
        <rFont val="Arial"/>
        <family val="0"/>
      </rPr>
      <t xml:space="preserve"> ja seejärel </t>
    </r>
    <r>
      <rPr>
        <b/>
        <sz val="10"/>
        <rFont val="Arial"/>
        <family val="2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</si>
  <si>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</si>
  <si>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</rPr>
      <t>Margins</t>
    </r>
    <r>
      <rPr>
        <sz val="10"/>
        <rFont val="Arial"/>
        <family val="0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</si>
  <si>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</si>
  <si>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</si>
  <si>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</rPr>
      <t>Copy</t>
    </r>
  </si>
  <si>
    <t>55 kg</t>
  </si>
  <si>
    <t>60 kg</t>
  </si>
  <si>
    <t>66 kg</t>
  </si>
  <si>
    <t>96 kg</t>
  </si>
  <si>
    <t>120 kg</t>
  </si>
  <si>
    <t>siia trüki võistluse toimumise koht</t>
  </si>
  <si>
    <t>siia trüki võistluse toimumise kuupäev</t>
  </si>
  <si>
    <t>4.ring</t>
  </si>
  <si>
    <t>5.ring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</si>
  <si>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</si>
  <si>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</si>
  <si>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</si>
  <si>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</si>
  <si>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</rPr>
      <t>INSERT</t>
    </r>
    <r>
      <rPr>
        <sz val="10"/>
        <rFont val="Arial"/>
        <family val="0"/>
      </rPr>
      <t>...")</t>
    </r>
  </si>
  <si>
    <t>Kehakaal</t>
  </si>
  <si>
    <t>Punktid</t>
  </si>
  <si>
    <t>Koht</t>
  </si>
  <si>
    <t>Finaal</t>
  </si>
  <si>
    <t>Kol.</t>
  </si>
  <si>
    <t>Peakohtunik</t>
  </si>
  <si>
    <t>Peasekretär</t>
  </si>
  <si>
    <t>Aeg</t>
  </si>
  <si>
    <t>Passiivsused</t>
  </si>
  <si>
    <t>1/2 finaalid</t>
  </si>
  <si>
    <t>finaalid</t>
  </si>
  <si>
    <t>1/4 finaalid</t>
  </si>
  <si>
    <t>1/2finaalid</t>
  </si>
  <si>
    <t>lohutusring</t>
  </si>
  <si>
    <t>SALVESTA ALATI TEISE NIMEGA ÄRA !!!!</t>
  </si>
  <si>
    <t>J.ROOTSI JA E. VANAISAKU AUHINNAVÕISTLUSED VABAMAADLUSES</t>
  </si>
  <si>
    <t>17. detsember 2011.a.</t>
  </si>
  <si>
    <t>Järvamaa, Türi</t>
  </si>
  <si>
    <t>Mati Sadam</t>
  </si>
  <si>
    <t>Hans Ilves</t>
  </si>
  <si>
    <t>Sander Helmerand</t>
  </si>
  <si>
    <t>Põltsamaa</t>
  </si>
  <si>
    <t>Koit Otsus</t>
  </si>
  <si>
    <t>Miko Mägisalu</t>
  </si>
  <si>
    <t>Vändra SKP</t>
  </si>
  <si>
    <t>Karmo Mõtus</t>
  </si>
  <si>
    <t>Lapiti</t>
  </si>
  <si>
    <t>Oliver Koitmäe</t>
  </si>
  <si>
    <t>JMM</t>
  </si>
  <si>
    <t>Peeter Pragi</t>
  </si>
  <si>
    <t>Roger Saar</t>
  </si>
  <si>
    <t>Hanno Käärik</t>
  </si>
  <si>
    <t>Mick Paja</t>
  </si>
  <si>
    <t>Tulevik</t>
  </si>
  <si>
    <t>Penno Pall</t>
  </si>
  <si>
    <t>Marek Koroljov</t>
  </si>
  <si>
    <t>Karl Taškin</t>
  </si>
  <si>
    <t>Silver Rump</t>
  </si>
  <si>
    <t>Villem Jamnes</t>
  </si>
  <si>
    <t>Kaimar Asu</t>
  </si>
  <si>
    <t>Kristjan Lustus</t>
  </si>
  <si>
    <t>Hardi Saadov</t>
  </si>
  <si>
    <t>Janno Tähnas</t>
  </si>
  <si>
    <t>Gert Ellermaa</t>
  </si>
  <si>
    <t>Jaagup Tabur</t>
  </si>
  <si>
    <t>Helary Mägisalu</t>
  </si>
  <si>
    <t>Rainer Rüütel</t>
  </si>
  <si>
    <t>Kristjan Orion</t>
  </si>
  <si>
    <t>Rasmus Maalinn</t>
  </si>
  <si>
    <t>Leo</t>
  </si>
  <si>
    <t>Kim Niitmäe</t>
  </si>
  <si>
    <t>Sander Vinter</t>
  </si>
  <si>
    <t>Andrei Lihvar</t>
  </si>
  <si>
    <t>Erik Tõnisalu</t>
  </si>
  <si>
    <t>Aivo Silla</t>
  </si>
  <si>
    <t>Allan Ojala</t>
  </si>
  <si>
    <t>Peter Luuk</t>
  </si>
  <si>
    <t>Jako Kivimägi</t>
  </si>
  <si>
    <t>Kaur Saar</t>
  </si>
  <si>
    <t>Simo Sepp</t>
  </si>
  <si>
    <t>Georg Vislapu</t>
  </si>
  <si>
    <t>Martin Mikk</t>
  </si>
  <si>
    <t>Kristen Lõoke</t>
  </si>
  <si>
    <t>Guido Välja</t>
  </si>
  <si>
    <t>Marec Herman</t>
  </si>
  <si>
    <t>Rudolf Pragi</t>
  </si>
  <si>
    <t>Artjom Krasnov</t>
  </si>
  <si>
    <t>KJSK</t>
  </si>
  <si>
    <t>Mart Omann</t>
  </si>
  <si>
    <t>Romet Luuk</t>
  </si>
  <si>
    <t>Hendrik Orion</t>
  </si>
  <si>
    <t>Meelis Valge</t>
  </si>
  <si>
    <t>Mario Mägisalu</t>
  </si>
  <si>
    <t>Anderi Aleksejev</t>
  </si>
  <si>
    <t>Kuldkaru</t>
  </si>
  <si>
    <t>Sten Orav</t>
  </si>
  <si>
    <t>Aimar Andruse</t>
  </si>
  <si>
    <t>Sander Orion</t>
  </si>
  <si>
    <t>Toomas Hunt</t>
  </si>
  <si>
    <t>Mart Tigas</t>
  </si>
  <si>
    <t>Kevin Aas</t>
  </si>
  <si>
    <t>Ilja Malinovski</t>
  </si>
  <si>
    <t>Alekseji Baskakov</t>
  </si>
  <si>
    <t>Aavo Karbus</t>
  </si>
  <si>
    <t>Kuldar Asu</t>
  </si>
  <si>
    <t>Kevin Kink</t>
  </si>
  <si>
    <t>Stanislav Radin</t>
  </si>
  <si>
    <t>Gleb Belokurov</t>
  </si>
  <si>
    <t>Karol Pert</t>
  </si>
  <si>
    <t>Taivo Kalvik</t>
  </si>
  <si>
    <t>Hans Christian Ilves</t>
  </si>
  <si>
    <t>Kevin Rein</t>
  </si>
  <si>
    <t>Taavi Ülenurm</t>
  </si>
  <si>
    <t>Jaanus Arulepp</t>
  </si>
  <si>
    <t>Renart Tiitus</t>
  </si>
  <si>
    <t>Jaanek Lips</t>
  </si>
  <si>
    <t>Andras Karbus</t>
  </si>
  <si>
    <t>Hergo Andruse</t>
  </si>
  <si>
    <t>Roland Osa</t>
  </si>
  <si>
    <t>MK Delta</t>
  </si>
  <si>
    <t>Indrek Lääts</t>
  </si>
  <si>
    <t>Kotkas</t>
  </si>
  <si>
    <t>Janar Kulp</t>
  </si>
  <si>
    <t>Rasmus Osa</t>
  </si>
  <si>
    <t>Hannes Käärik</t>
  </si>
  <si>
    <t>Carl Paakspuu</t>
  </si>
  <si>
    <t>Maikel Homin</t>
  </si>
  <si>
    <t>Janno Surva</t>
  </si>
  <si>
    <t>Rasmus Siinmaa</t>
  </si>
  <si>
    <t>Mart Kohv</t>
  </si>
  <si>
    <t>Karel Laipaik</t>
  </si>
  <si>
    <t>Toomas Tammik</t>
  </si>
  <si>
    <t>Ragnar Tamm</t>
  </si>
  <si>
    <t>Andrei Jevsejev</t>
  </si>
  <si>
    <t>Silvester Sarapov</t>
  </si>
  <si>
    <t>Mihkel Iljin</t>
  </si>
  <si>
    <t>Tauno Hausenberg</t>
  </si>
  <si>
    <t>Marek Jamnes</t>
  </si>
  <si>
    <t>Meelis Sillat</t>
  </si>
  <si>
    <t>Kristo Kiik</t>
  </si>
  <si>
    <t>Ragnar Kaasik</t>
  </si>
  <si>
    <t>Aivar Osa</t>
  </si>
  <si>
    <t>Neeme Jaanson</t>
  </si>
  <si>
    <t>Arnis Hank</t>
  </si>
  <si>
    <t>Rauno Tamm</t>
  </si>
  <si>
    <t>Kustas Metsma</t>
  </si>
  <si>
    <t>Helis Ojala</t>
  </si>
  <si>
    <t>Jessica Omann</t>
  </si>
  <si>
    <t>Anneli Kükker</t>
  </si>
  <si>
    <t>Olesja Steptsenko</t>
  </si>
  <si>
    <t>Liina Tähnas</t>
  </si>
  <si>
    <t>Anastassia Krasnova</t>
  </si>
  <si>
    <t>Karoliine Maalinn</t>
  </si>
  <si>
    <t>Johanna Kikkas</t>
  </si>
  <si>
    <t>Reelika Kaupmees</t>
  </si>
  <si>
    <t>SK Kotkas</t>
  </si>
  <si>
    <t>72 kg</t>
  </si>
  <si>
    <t>sv</t>
  </si>
  <si>
    <t>Aimur Sarapik</t>
  </si>
  <si>
    <t>26 kg</t>
  </si>
  <si>
    <t>29 kg</t>
  </si>
  <si>
    <t>32 kg</t>
  </si>
  <si>
    <t>35 kg</t>
  </si>
  <si>
    <t>38 kg</t>
  </si>
  <si>
    <t>42 kg</t>
  </si>
  <si>
    <t>47 kg</t>
  </si>
  <si>
    <t>53 kg</t>
  </si>
  <si>
    <t>Naised</t>
  </si>
  <si>
    <t>52 kg</t>
  </si>
  <si>
    <t>62 kg</t>
  </si>
  <si>
    <t>Mehed</t>
  </si>
  <si>
    <t xml:space="preserve">74 kg </t>
  </si>
  <si>
    <t>84 kg</t>
  </si>
  <si>
    <t xml:space="preserve">Järvamaa 2011.a lahtised meistrivõistlused vabamaadluses </t>
  </si>
  <si>
    <t xml:space="preserve">PROTOKOLL </t>
  </si>
  <si>
    <t>17. detsember 2011.a TÜRIL JÄRVAMAAL</t>
  </si>
  <si>
    <t>Järvamaa Meistrivõistlused</t>
  </si>
  <si>
    <t xml:space="preserve">Peakohtunik: Mati Sadam </t>
  </si>
  <si>
    <t>Peasekretär: Hans Ilves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</si>
</sst>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_ * #,##0.00_ ;_ * \-#,##0.00_ ;_ * &quot;-&quot;??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&quot;SFr.&quot;\ * #,##0_ ;_ &quot;SFr.&quot;\ * \-#,##0_ ;_ &quot;SFr.&quot;\ * &quot;-&quot;_ ;_ @_ "/>
  </numFmts>
  <fonts count="17">
    <font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0"/>
      <color indexed="10"/>
      <name val="Arial Black"/>
      <family val="2"/>
    </font>
    <font>
      <sz val="10"/>
      <color indexed="12"/>
      <name val="Arial Black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5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22" xfId="0" applyFont="1" applyFill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6" fillId="0" borderId="22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0" fontId="0" fillId="0" borderId="13" xfId="0" applyNumberFormat="1" applyBorder="1" applyAlignment="1">
      <alignment horizontal="center" vertical="center" textRotation="90"/>
    </xf>
    <xf numFmtId="180" fontId="9" fillId="0" borderId="13" xfId="0" applyNumberFormat="1" applyFont="1" applyBorder="1" applyAlignment="1">
      <alignment horizontal="center" vertical="center" textRotation="90"/>
    </xf>
    <xf numFmtId="180" fontId="0" fillId="0" borderId="13" xfId="0" applyNumberFormat="1" applyFill="1" applyBorder="1" applyAlignment="1">
      <alignment horizontal="center" vertical="center" textRotation="90"/>
    </xf>
    <xf numFmtId="0" fontId="1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6" fillId="0" borderId="27" xfId="0" applyFont="1" applyBorder="1" applyAlignment="1">
      <alignment horizontal="center" vertical="center" textRotation="90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7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6" fillId="0" borderId="30" xfId="0" applyFont="1" applyBorder="1" applyAlignment="1">
      <alignment horizontal="center" vertical="center" textRotation="90"/>
    </xf>
    <xf numFmtId="0" fontId="0" fillId="0" borderId="16" xfId="0" applyFont="1" applyBorder="1" applyAlignment="1">
      <alignment/>
    </xf>
    <xf numFmtId="0" fontId="2" fillId="0" borderId="31" xfId="0" applyFont="1" applyBorder="1" applyAlignment="1">
      <alignment/>
    </xf>
    <xf numFmtId="0" fontId="6" fillId="0" borderId="31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3" fillId="0" borderId="1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4" xfId="0" applyFont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6" fillId="0" borderId="36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90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textRotation="90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7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7" xfId="0" applyFont="1" applyBorder="1" applyAlignment="1">
      <alignment horizontal="center" vertical="center" textRotation="90"/>
    </xf>
    <xf numFmtId="0" fontId="6" fillId="0" borderId="38" xfId="0" applyFont="1" applyBorder="1" applyAlignment="1">
      <alignment horizontal="center" vertical="center" textRotation="90"/>
    </xf>
    <xf numFmtId="0" fontId="0" fillId="0" borderId="17" xfId="0" applyFont="1" applyBorder="1" applyAlignment="1">
      <alignment/>
    </xf>
    <xf numFmtId="0" fontId="6" fillId="0" borderId="39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4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26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 textRotation="90"/>
    </xf>
    <xf numFmtId="2" fontId="3" fillId="0" borderId="49" xfId="0" applyNumberFormat="1" applyFont="1" applyBorder="1" applyAlignment="1">
      <alignment horizontal="center" vertical="center" textRotation="90"/>
    </xf>
    <xf numFmtId="0" fontId="1" fillId="0" borderId="4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2" fontId="3" fillId="0" borderId="52" xfId="0" applyNumberFormat="1" applyFont="1" applyBorder="1" applyAlignment="1">
      <alignment horizontal="center" vertical="center" textRotation="90"/>
    </xf>
    <xf numFmtId="2" fontId="3" fillId="0" borderId="53" xfId="0" applyNumberFormat="1" applyFont="1" applyBorder="1" applyAlignment="1">
      <alignment horizontal="center" vertical="center" textRotation="90"/>
    </xf>
    <xf numFmtId="0" fontId="3" fillId="0" borderId="4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80" fontId="3" fillId="0" borderId="34" xfId="0" applyNumberFormat="1" applyFont="1" applyBorder="1" applyAlignment="1">
      <alignment horizontal="center" vertical="center" textRotation="90"/>
    </xf>
    <xf numFmtId="180" fontId="3" fillId="0" borderId="19" xfId="0" applyNumberFormat="1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2" fontId="3" fillId="0" borderId="54" xfId="0" applyNumberFormat="1" applyFont="1" applyBorder="1" applyAlignment="1">
      <alignment horizontal="center" vertical="center" textRotation="90"/>
    </xf>
    <xf numFmtId="0" fontId="3" fillId="0" borderId="4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80" fontId="3" fillId="0" borderId="28" xfId="0" applyNumberFormat="1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 textRotation="90"/>
    </xf>
    <xf numFmtId="0" fontId="0" fillId="0" borderId="55" xfId="0" applyFont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8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5" fillId="0" borderId="5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3" fillId="0" borderId="30" xfId="0" applyFont="1" applyFill="1" applyBorder="1" applyAlignment="1">
      <alignment horizontal="center" vertical="center" textRotation="90"/>
    </xf>
    <xf numFmtId="0" fontId="3" fillId="0" borderId="38" xfId="0" applyFont="1" applyFill="1" applyBorder="1" applyAlignment="1">
      <alignment horizontal="center" vertical="center" textRotation="90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textRotation="90"/>
    </xf>
    <xf numFmtId="0" fontId="3" fillId="0" borderId="39" xfId="0" applyFont="1" applyFill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 vertical="center" textRotation="90"/>
    </xf>
    <xf numFmtId="180" fontId="3" fillId="0" borderId="61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textRotation="90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0" fontId="3" fillId="0" borderId="47" xfId="0" applyNumberFormat="1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textRotation="90"/>
    </xf>
    <xf numFmtId="0" fontId="3" fillId="0" borderId="49" xfId="0" applyFont="1" applyFill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textRotation="90"/>
    </xf>
    <xf numFmtId="0" fontId="3" fillId="0" borderId="53" xfId="0" applyFont="1" applyFill="1" applyBorder="1" applyAlignment="1">
      <alignment horizontal="center" vertical="center" textRotation="90"/>
    </xf>
    <xf numFmtId="0" fontId="7" fillId="0" borderId="26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80" fontId="3" fillId="0" borderId="28" xfId="0" applyNumberFormat="1" applyFont="1" applyBorder="1" applyAlignment="1">
      <alignment horizontal="center" vertical="center" textRotation="90"/>
    </xf>
    <xf numFmtId="180" fontId="3" fillId="0" borderId="19" xfId="0" applyNumberFormat="1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0" fillId="0" borderId="53" xfId="0" applyBorder="1" applyAlignment="1">
      <alignment horizontal="center" vertical="center" textRotation="90"/>
    </xf>
    <xf numFmtId="0" fontId="0" fillId="0" borderId="2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180" fontId="3" fillId="0" borderId="34" xfId="0" applyNumberFormat="1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65" xfId="0" applyBorder="1" applyAlignment="1">
      <alignment horizontal="center" vertical="center" textRotation="90"/>
    </xf>
    <xf numFmtId="0" fontId="5" fillId="0" borderId="6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textRotation="90"/>
    </xf>
    <xf numFmtId="0" fontId="3" fillId="0" borderId="23" xfId="0" applyFont="1" applyFill="1" applyBorder="1" applyAlignment="1">
      <alignment horizontal="center" vertical="center" textRotation="90"/>
    </xf>
    <xf numFmtId="0" fontId="3" fillId="0" borderId="43" xfId="0" applyFont="1" applyFill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80" fontId="9" fillId="0" borderId="34" xfId="0" applyNumberFormat="1" applyFont="1" applyBorder="1" applyAlignment="1">
      <alignment horizontal="center" vertical="center" textRotation="90"/>
    </xf>
    <xf numFmtId="180" fontId="9" fillId="0" borderId="19" xfId="0" applyNumberFormat="1" applyFont="1" applyBorder="1" applyAlignment="1">
      <alignment horizontal="center" vertical="center" textRotation="90"/>
    </xf>
    <xf numFmtId="180" fontId="9" fillId="0" borderId="28" xfId="0" applyNumberFormat="1" applyFont="1" applyBorder="1" applyAlignment="1">
      <alignment horizontal="center" vertical="center" textRotation="90"/>
    </xf>
    <xf numFmtId="2" fontId="3" fillId="0" borderId="48" xfId="0" applyNumberFormat="1" applyFont="1" applyFill="1" applyBorder="1" applyAlignment="1">
      <alignment horizontal="center" vertical="center" textRotation="90"/>
    </xf>
    <xf numFmtId="2" fontId="3" fillId="0" borderId="49" xfId="0" applyNumberFormat="1" applyFont="1" applyFill="1" applyBorder="1" applyAlignment="1">
      <alignment horizontal="center" vertical="center" textRotation="90"/>
    </xf>
    <xf numFmtId="2" fontId="3" fillId="0" borderId="52" xfId="0" applyNumberFormat="1" applyFont="1" applyFill="1" applyBorder="1" applyAlignment="1">
      <alignment horizontal="center" vertical="center" textRotation="90"/>
    </xf>
    <xf numFmtId="2" fontId="3" fillId="0" borderId="53" xfId="0" applyNumberFormat="1" applyFont="1" applyFill="1" applyBorder="1" applyAlignment="1">
      <alignment horizontal="center" vertical="center" textRotation="90"/>
    </xf>
    <xf numFmtId="180" fontId="9" fillId="0" borderId="34" xfId="0" applyNumberFormat="1" applyFont="1" applyBorder="1" applyAlignment="1">
      <alignment horizontal="center" vertical="center" textRotation="90"/>
    </xf>
    <xf numFmtId="180" fontId="9" fillId="0" borderId="19" xfId="0" applyNumberFormat="1" applyFont="1" applyBorder="1" applyAlignment="1">
      <alignment horizontal="center" vertical="center" textRotation="90"/>
    </xf>
    <xf numFmtId="180" fontId="9" fillId="0" borderId="28" xfId="0" applyNumberFormat="1" applyFont="1" applyBorder="1" applyAlignment="1">
      <alignment horizontal="center" vertical="center" textRotation="90"/>
    </xf>
    <xf numFmtId="2" fontId="3" fillId="0" borderId="54" xfId="0" applyNumberFormat="1" applyFont="1" applyFill="1" applyBorder="1" applyAlignment="1">
      <alignment horizontal="center" vertical="center" textRotation="90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180" fontId="9" fillId="0" borderId="34" xfId="0" applyNumberFormat="1" applyFont="1" applyBorder="1" applyAlignment="1">
      <alignment horizontal="center" vertical="center" textRotation="86"/>
    </xf>
    <xf numFmtId="180" fontId="9" fillId="0" borderId="19" xfId="0" applyNumberFormat="1" applyFont="1" applyBorder="1" applyAlignment="1">
      <alignment horizontal="center" vertical="center" textRotation="86"/>
    </xf>
    <xf numFmtId="0" fontId="3" fillId="0" borderId="52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 textRotation="90"/>
    </xf>
    <xf numFmtId="180" fontId="9" fillId="0" borderId="28" xfId="0" applyNumberFormat="1" applyFont="1" applyBorder="1" applyAlignment="1">
      <alignment horizontal="center" vertical="center" textRotation="86"/>
    </xf>
    <xf numFmtId="0" fontId="3" fillId="0" borderId="54" xfId="0" applyFont="1" applyBorder="1" applyAlignment="1">
      <alignment horizontal="center" vertical="center" textRotation="90"/>
    </xf>
    <xf numFmtId="0" fontId="0" fillId="0" borderId="1" xfId="0" applyBorder="1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 textRotation="90"/>
    </xf>
    <xf numFmtId="0" fontId="4" fillId="0" borderId="0" xfId="0" applyFont="1" applyFill="1" applyAlignment="1">
      <alignment horizontal="center"/>
    </xf>
    <xf numFmtId="0" fontId="0" fillId="0" borderId="68" xfId="0" applyFill="1" applyBorder="1" applyAlignment="1">
      <alignment horizontal="left"/>
    </xf>
    <xf numFmtId="0" fontId="0" fillId="0" borderId="69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3" fillId="0" borderId="4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180" fontId="3" fillId="0" borderId="34" xfId="0" applyNumberFormat="1" applyFont="1" applyFill="1" applyBorder="1" applyAlignment="1">
      <alignment horizontal="center" vertical="center" textRotation="90"/>
    </xf>
    <xf numFmtId="180" fontId="3" fillId="0" borderId="19" xfId="0" applyNumberFormat="1" applyFont="1" applyFill="1" applyBorder="1" applyAlignment="1">
      <alignment horizontal="center" vertical="center" textRotation="90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180" fontId="3" fillId="0" borderId="28" xfId="0" applyNumberFormat="1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 textRotation="90"/>
    </xf>
    <xf numFmtId="0" fontId="0" fillId="0" borderId="36" xfId="0" applyFill="1" applyBorder="1" applyAlignment="1">
      <alignment horizontal="center" vertical="center" textRotation="90"/>
    </xf>
    <xf numFmtId="0" fontId="0" fillId="0" borderId="65" xfId="0" applyFill="1" applyBorder="1" applyAlignment="1">
      <alignment horizontal="center" vertical="center" textRotation="90"/>
    </xf>
    <xf numFmtId="0" fontId="5" fillId="0" borderId="5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textRotation="18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7726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77265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7726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77265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772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7726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772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7726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77265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7726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77265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77265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7726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77265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77265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7726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9382125" y="207645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93821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9382125" y="51720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821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821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9382125" y="51720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821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3821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9" name="Line 9"/>
        <xdr:cNvSpPr>
          <a:spLocks/>
        </xdr:cNvSpPr>
      </xdr:nvSpPr>
      <xdr:spPr>
        <a:xfrm>
          <a:off x="9382125" y="2209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382125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382125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9382125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13" name="Line 13"/>
        <xdr:cNvSpPr>
          <a:spLocks/>
        </xdr:cNvSpPr>
      </xdr:nvSpPr>
      <xdr:spPr>
        <a:xfrm flipV="1">
          <a:off x="9382125" y="31718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14" name="Line 14"/>
        <xdr:cNvSpPr>
          <a:spLocks/>
        </xdr:cNvSpPr>
      </xdr:nvSpPr>
      <xdr:spPr>
        <a:xfrm flipH="1">
          <a:off x="938212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821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938212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382125" y="41624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821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82125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38212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21" name="Line 21"/>
        <xdr:cNvSpPr>
          <a:spLocks/>
        </xdr:cNvSpPr>
      </xdr:nvSpPr>
      <xdr:spPr>
        <a:xfrm>
          <a:off x="9382125" y="178117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3821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82125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821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25" name="Line 25"/>
        <xdr:cNvSpPr>
          <a:spLocks/>
        </xdr:cNvSpPr>
      </xdr:nvSpPr>
      <xdr:spPr>
        <a:xfrm>
          <a:off x="9382125" y="33432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93821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171450</xdr:rowOff>
    </xdr:from>
    <xdr:to>
      <xdr:col>31</xdr:col>
      <xdr:colOff>0</xdr:colOff>
      <xdr:row>27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938212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28" name="Line 28"/>
        <xdr:cNvSpPr>
          <a:spLocks/>
        </xdr:cNvSpPr>
      </xdr:nvSpPr>
      <xdr:spPr>
        <a:xfrm flipH="1">
          <a:off x="9382125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3821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9305925" y="207645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9305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9305925" y="51720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059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059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9305925" y="51720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059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3059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9" name="Line 9"/>
        <xdr:cNvSpPr>
          <a:spLocks/>
        </xdr:cNvSpPr>
      </xdr:nvSpPr>
      <xdr:spPr>
        <a:xfrm>
          <a:off x="9305925" y="2209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305925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305925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9305925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13" name="Line 13"/>
        <xdr:cNvSpPr>
          <a:spLocks/>
        </xdr:cNvSpPr>
      </xdr:nvSpPr>
      <xdr:spPr>
        <a:xfrm flipV="1">
          <a:off x="9305925" y="31718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14" name="Line 14"/>
        <xdr:cNvSpPr>
          <a:spLocks/>
        </xdr:cNvSpPr>
      </xdr:nvSpPr>
      <xdr:spPr>
        <a:xfrm flipH="1">
          <a:off x="930592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059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930592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305925" y="41624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059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05925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30592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21" name="Line 21"/>
        <xdr:cNvSpPr>
          <a:spLocks/>
        </xdr:cNvSpPr>
      </xdr:nvSpPr>
      <xdr:spPr>
        <a:xfrm>
          <a:off x="9305925" y="178117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3059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05925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059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25" name="Line 25"/>
        <xdr:cNvSpPr>
          <a:spLocks/>
        </xdr:cNvSpPr>
      </xdr:nvSpPr>
      <xdr:spPr>
        <a:xfrm>
          <a:off x="9305925" y="33432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93059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171450</xdr:rowOff>
    </xdr:from>
    <xdr:to>
      <xdr:col>31</xdr:col>
      <xdr:colOff>0</xdr:colOff>
      <xdr:row>27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930592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28" name="Line 28"/>
        <xdr:cNvSpPr>
          <a:spLocks/>
        </xdr:cNvSpPr>
      </xdr:nvSpPr>
      <xdr:spPr>
        <a:xfrm flipH="1">
          <a:off x="9305925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3059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9305925" y="207645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9305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9305925" y="51720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059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059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9305925" y="51720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059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3059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9" name="Line 9"/>
        <xdr:cNvSpPr>
          <a:spLocks/>
        </xdr:cNvSpPr>
      </xdr:nvSpPr>
      <xdr:spPr>
        <a:xfrm>
          <a:off x="9305925" y="2209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305925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305925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9305925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13" name="Line 13"/>
        <xdr:cNvSpPr>
          <a:spLocks/>
        </xdr:cNvSpPr>
      </xdr:nvSpPr>
      <xdr:spPr>
        <a:xfrm flipV="1">
          <a:off x="9305925" y="31718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14" name="Line 14"/>
        <xdr:cNvSpPr>
          <a:spLocks/>
        </xdr:cNvSpPr>
      </xdr:nvSpPr>
      <xdr:spPr>
        <a:xfrm flipH="1">
          <a:off x="930592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059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930592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305925" y="41624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059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05925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30592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21" name="Line 21"/>
        <xdr:cNvSpPr>
          <a:spLocks/>
        </xdr:cNvSpPr>
      </xdr:nvSpPr>
      <xdr:spPr>
        <a:xfrm>
          <a:off x="9305925" y="178117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3059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05925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059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25" name="Line 25"/>
        <xdr:cNvSpPr>
          <a:spLocks/>
        </xdr:cNvSpPr>
      </xdr:nvSpPr>
      <xdr:spPr>
        <a:xfrm>
          <a:off x="9305925" y="33432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93059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171450</xdr:rowOff>
    </xdr:from>
    <xdr:to>
      <xdr:col>31</xdr:col>
      <xdr:colOff>0</xdr:colOff>
      <xdr:row>27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930592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28" name="Line 28"/>
        <xdr:cNvSpPr>
          <a:spLocks/>
        </xdr:cNvSpPr>
      </xdr:nvSpPr>
      <xdr:spPr>
        <a:xfrm flipH="1">
          <a:off x="9305925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3059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9305925" y="207645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9305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9305925" y="51720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059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059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9305925" y="51720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059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3059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9" name="Line 9"/>
        <xdr:cNvSpPr>
          <a:spLocks/>
        </xdr:cNvSpPr>
      </xdr:nvSpPr>
      <xdr:spPr>
        <a:xfrm>
          <a:off x="9305925" y="2209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305925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305925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9305925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13" name="Line 13"/>
        <xdr:cNvSpPr>
          <a:spLocks/>
        </xdr:cNvSpPr>
      </xdr:nvSpPr>
      <xdr:spPr>
        <a:xfrm flipV="1">
          <a:off x="9305925" y="31718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14" name="Line 14"/>
        <xdr:cNvSpPr>
          <a:spLocks/>
        </xdr:cNvSpPr>
      </xdr:nvSpPr>
      <xdr:spPr>
        <a:xfrm flipH="1">
          <a:off x="930592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059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930592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305925" y="41624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059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05925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30592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21" name="Line 21"/>
        <xdr:cNvSpPr>
          <a:spLocks/>
        </xdr:cNvSpPr>
      </xdr:nvSpPr>
      <xdr:spPr>
        <a:xfrm>
          <a:off x="9305925" y="178117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3059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05925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059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25" name="Line 25"/>
        <xdr:cNvSpPr>
          <a:spLocks/>
        </xdr:cNvSpPr>
      </xdr:nvSpPr>
      <xdr:spPr>
        <a:xfrm>
          <a:off x="9305925" y="33432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93059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171450</xdr:rowOff>
    </xdr:from>
    <xdr:to>
      <xdr:col>31</xdr:col>
      <xdr:colOff>0</xdr:colOff>
      <xdr:row>27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930592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28" name="Line 28"/>
        <xdr:cNvSpPr>
          <a:spLocks/>
        </xdr:cNvSpPr>
      </xdr:nvSpPr>
      <xdr:spPr>
        <a:xfrm flipH="1">
          <a:off x="9305925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3059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334500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334500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133350</xdr:rowOff>
    </xdr:from>
    <xdr:to>
      <xdr:col>31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33450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133350</xdr:rowOff>
    </xdr:from>
    <xdr:to>
      <xdr:col>31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33450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133350</xdr:rowOff>
    </xdr:from>
    <xdr:to>
      <xdr:col>31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334500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133350</xdr:rowOff>
    </xdr:from>
    <xdr:to>
      <xdr:col>31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3345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133350</xdr:rowOff>
    </xdr:from>
    <xdr:to>
      <xdr:col>31</xdr:col>
      <xdr:colOff>0</xdr:colOff>
      <xdr:row>30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33450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>
          <a:off x="9334500" y="4791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933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334500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334500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9525</xdr:rowOff>
    </xdr:to>
    <xdr:sp>
      <xdr:nvSpPr>
        <xdr:cNvPr id="12" name="Line 12"/>
        <xdr:cNvSpPr>
          <a:spLocks/>
        </xdr:cNvSpPr>
      </xdr:nvSpPr>
      <xdr:spPr>
        <a:xfrm>
          <a:off x="9334500" y="17907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9334500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33450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345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16" name="Line 16"/>
        <xdr:cNvSpPr>
          <a:spLocks/>
        </xdr:cNvSpPr>
      </xdr:nvSpPr>
      <xdr:spPr>
        <a:xfrm>
          <a:off x="9334500" y="2647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933450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345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3450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334500" y="3505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sp>
      <xdr:nvSpPr>
        <xdr:cNvPr id="21" name="Line 21"/>
        <xdr:cNvSpPr>
          <a:spLocks/>
        </xdr:cNvSpPr>
      </xdr:nvSpPr>
      <xdr:spPr>
        <a:xfrm>
          <a:off x="9334500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31</xdr:col>
      <xdr:colOff>0</xdr:colOff>
      <xdr:row>28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3450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3450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35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9334500" y="43624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0</xdr:rowOff>
    </xdr:to>
    <xdr:sp>
      <xdr:nvSpPr>
        <xdr:cNvPr id="25" name="Line 25"/>
        <xdr:cNvSpPr>
          <a:spLocks/>
        </xdr:cNvSpPr>
      </xdr:nvSpPr>
      <xdr:spPr>
        <a:xfrm>
          <a:off x="933450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334500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33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9334500" y="20669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34</xdr:row>
      <xdr:rowOff>9525</xdr:rowOff>
    </xdr:to>
    <xdr:sp>
      <xdr:nvSpPr>
        <xdr:cNvPr id="29" name="Line 29"/>
        <xdr:cNvSpPr>
          <a:spLocks/>
        </xdr:cNvSpPr>
      </xdr:nvSpPr>
      <xdr:spPr>
        <a:xfrm>
          <a:off x="9334500" y="379095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9525</xdr:rowOff>
    </xdr:to>
    <xdr:sp>
      <xdr:nvSpPr>
        <xdr:cNvPr id="30" name="Line 30"/>
        <xdr:cNvSpPr>
          <a:spLocks/>
        </xdr:cNvSpPr>
      </xdr:nvSpPr>
      <xdr:spPr>
        <a:xfrm flipH="1" flipV="1">
          <a:off x="9334500" y="4791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9525</xdr:rowOff>
    </xdr:from>
    <xdr:to>
      <xdr:col>31</xdr:col>
      <xdr:colOff>0</xdr:colOff>
      <xdr:row>27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933450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9334500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933450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34" name="Line 34"/>
        <xdr:cNvSpPr>
          <a:spLocks/>
        </xdr:cNvSpPr>
      </xdr:nvSpPr>
      <xdr:spPr>
        <a:xfrm>
          <a:off x="93345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33450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>
          <a:off x="9334500" y="2647950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933450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9334500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>
          <a:off x="9334500" y="59817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9334500" y="6496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1" name="Line 41"/>
        <xdr:cNvSpPr>
          <a:spLocks/>
        </xdr:cNvSpPr>
      </xdr:nvSpPr>
      <xdr:spPr>
        <a:xfrm flipH="1">
          <a:off x="93345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9334500" y="59817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9334500" y="6496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4" name="Line 44"/>
        <xdr:cNvSpPr>
          <a:spLocks/>
        </xdr:cNvSpPr>
      </xdr:nvSpPr>
      <xdr:spPr>
        <a:xfrm flipH="1">
          <a:off x="93345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>
          <a:off x="9334500" y="59817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9334500" y="6496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7" name="Line 47"/>
        <xdr:cNvSpPr>
          <a:spLocks/>
        </xdr:cNvSpPr>
      </xdr:nvSpPr>
      <xdr:spPr>
        <a:xfrm flipH="1">
          <a:off x="93345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93345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71"/>
        <xdr:cNvSpPr>
          <a:spLocks/>
        </xdr:cNvSpPr>
      </xdr:nvSpPr>
      <xdr:spPr>
        <a:xfrm>
          <a:off x="9591675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72"/>
        <xdr:cNvSpPr>
          <a:spLocks/>
        </xdr:cNvSpPr>
      </xdr:nvSpPr>
      <xdr:spPr>
        <a:xfrm>
          <a:off x="9591675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73"/>
        <xdr:cNvSpPr>
          <a:spLocks/>
        </xdr:cNvSpPr>
      </xdr:nvSpPr>
      <xdr:spPr>
        <a:xfrm>
          <a:off x="959167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74"/>
        <xdr:cNvSpPr>
          <a:spLocks/>
        </xdr:cNvSpPr>
      </xdr:nvSpPr>
      <xdr:spPr>
        <a:xfrm>
          <a:off x="9591675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>
      <xdr:nvSpPr>
        <xdr:cNvPr id="5" name="Line 75"/>
        <xdr:cNvSpPr>
          <a:spLocks/>
        </xdr:cNvSpPr>
      </xdr:nvSpPr>
      <xdr:spPr>
        <a:xfrm>
          <a:off x="9591675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43</xdr:row>
      <xdr:rowOff>9525</xdr:rowOff>
    </xdr:to>
    <xdr:sp>
      <xdr:nvSpPr>
        <xdr:cNvPr id="6" name="Line 76"/>
        <xdr:cNvSpPr>
          <a:spLocks/>
        </xdr:cNvSpPr>
      </xdr:nvSpPr>
      <xdr:spPr>
        <a:xfrm>
          <a:off x="9591675" y="5724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7" name="Line 77"/>
        <xdr:cNvSpPr>
          <a:spLocks/>
        </xdr:cNvSpPr>
      </xdr:nvSpPr>
      <xdr:spPr>
        <a:xfrm>
          <a:off x="9591675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8" name="Line 78"/>
        <xdr:cNvSpPr>
          <a:spLocks/>
        </xdr:cNvSpPr>
      </xdr:nvSpPr>
      <xdr:spPr>
        <a:xfrm flipH="1">
          <a:off x="9591675" y="61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>
      <xdr:nvSpPr>
        <xdr:cNvPr id="9" name="Line 79"/>
        <xdr:cNvSpPr>
          <a:spLocks/>
        </xdr:cNvSpPr>
      </xdr:nvSpPr>
      <xdr:spPr>
        <a:xfrm flipH="1">
          <a:off x="9591675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0" name="Line 80"/>
        <xdr:cNvSpPr>
          <a:spLocks/>
        </xdr:cNvSpPr>
      </xdr:nvSpPr>
      <xdr:spPr>
        <a:xfrm>
          <a:off x="9591675" y="17907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1" name="Line 81"/>
        <xdr:cNvSpPr>
          <a:spLocks/>
        </xdr:cNvSpPr>
      </xdr:nvSpPr>
      <xdr:spPr>
        <a:xfrm>
          <a:off x="9591675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2" name="Line 82"/>
        <xdr:cNvSpPr>
          <a:spLocks/>
        </xdr:cNvSpPr>
      </xdr:nvSpPr>
      <xdr:spPr>
        <a:xfrm flipH="1">
          <a:off x="959167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3" name="Line 83"/>
        <xdr:cNvSpPr>
          <a:spLocks/>
        </xdr:cNvSpPr>
      </xdr:nvSpPr>
      <xdr:spPr>
        <a:xfrm flipH="1">
          <a:off x="95916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4" name="Line 84"/>
        <xdr:cNvSpPr>
          <a:spLocks/>
        </xdr:cNvSpPr>
      </xdr:nvSpPr>
      <xdr:spPr>
        <a:xfrm>
          <a:off x="9591675" y="2647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5" name="Line 85"/>
        <xdr:cNvSpPr>
          <a:spLocks/>
        </xdr:cNvSpPr>
      </xdr:nvSpPr>
      <xdr:spPr>
        <a:xfrm>
          <a:off x="95916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6" name="Line 86"/>
        <xdr:cNvSpPr>
          <a:spLocks/>
        </xdr:cNvSpPr>
      </xdr:nvSpPr>
      <xdr:spPr>
        <a:xfrm flipH="1">
          <a:off x="959167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7" name="Line 87"/>
        <xdr:cNvSpPr>
          <a:spLocks/>
        </xdr:cNvSpPr>
      </xdr:nvSpPr>
      <xdr:spPr>
        <a:xfrm flipH="1">
          <a:off x="95916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30</xdr:row>
      <xdr:rowOff>9525</xdr:rowOff>
    </xdr:to>
    <xdr:sp>
      <xdr:nvSpPr>
        <xdr:cNvPr id="18" name="Line 88"/>
        <xdr:cNvSpPr>
          <a:spLocks/>
        </xdr:cNvSpPr>
      </xdr:nvSpPr>
      <xdr:spPr>
        <a:xfrm>
          <a:off x="9591675" y="35147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19" name="Line 89"/>
        <xdr:cNvSpPr>
          <a:spLocks/>
        </xdr:cNvSpPr>
      </xdr:nvSpPr>
      <xdr:spPr>
        <a:xfrm>
          <a:off x="959167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24</xdr:row>
      <xdr:rowOff>9525</xdr:rowOff>
    </xdr:to>
    <xdr:sp>
      <xdr:nvSpPr>
        <xdr:cNvPr id="20" name="Line 90"/>
        <xdr:cNvSpPr>
          <a:spLocks/>
        </xdr:cNvSpPr>
      </xdr:nvSpPr>
      <xdr:spPr>
        <a:xfrm flipH="1">
          <a:off x="9591675" y="351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21" name="Line 91"/>
        <xdr:cNvSpPr>
          <a:spLocks/>
        </xdr:cNvSpPr>
      </xdr:nvSpPr>
      <xdr:spPr>
        <a:xfrm flipH="1">
          <a:off x="9591675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42</xdr:row>
      <xdr:rowOff>0</xdr:rowOff>
    </xdr:to>
    <xdr:sp>
      <xdr:nvSpPr>
        <xdr:cNvPr id="22" name="Line 92"/>
        <xdr:cNvSpPr>
          <a:spLocks/>
        </xdr:cNvSpPr>
      </xdr:nvSpPr>
      <xdr:spPr>
        <a:xfrm>
          <a:off x="9591675" y="51625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3" name="Line 93"/>
        <xdr:cNvSpPr>
          <a:spLocks/>
        </xdr:cNvSpPr>
      </xdr:nvSpPr>
      <xdr:spPr>
        <a:xfrm flipH="1">
          <a:off x="959167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4" name="Line 94"/>
        <xdr:cNvSpPr>
          <a:spLocks/>
        </xdr:cNvSpPr>
      </xdr:nvSpPr>
      <xdr:spPr>
        <a:xfrm>
          <a:off x="9591675" y="20669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39</xdr:row>
      <xdr:rowOff>0</xdr:rowOff>
    </xdr:to>
    <xdr:sp>
      <xdr:nvSpPr>
        <xdr:cNvPr id="25" name="Line 95"/>
        <xdr:cNvSpPr>
          <a:spLocks/>
        </xdr:cNvSpPr>
      </xdr:nvSpPr>
      <xdr:spPr>
        <a:xfrm>
          <a:off x="9591675" y="379095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123825</xdr:rowOff>
    </xdr:from>
    <xdr:to>
      <xdr:col>32</xdr:col>
      <xdr:colOff>0</xdr:colOff>
      <xdr:row>38</xdr:row>
      <xdr:rowOff>133350</xdr:rowOff>
    </xdr:to>
    <xdr:sp>
      <xdr:nvSpPr>
        <xdr:cNvPr id="26" name="Line 96"/>
        <xdr:cNvSpPr>
          <a:spLocks/>
        </xdr:cNvSpPr>
      </xdr:nvSpPr>
      <xdr:spPr>
        <a:xfrm flipH="1" flipV="1">
          <a:off x="9591675" y="5562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>
      <xdr:nvSpPr>
        <xdr:cNvPr id="27" name="Line 97"/>
        <xdr:cNvSpPr>
          <a:spLocks/>
        </xdr:cNvSpPr>
      </xdr:nvSpPr>
      <xdr:spPr>
        <a:xfrm flipH="1">
          <a:off x="959167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28" name="Line 98"/>
        <xdr:cNvSpPr>
          <a:spLocks/>
        </xdr:cNvSpPr>
      </xdr:nvSpPr>
      <xdr:spPr>
        <a:xfrm>
          <a:off x="9591675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9" name="Line 99"/>
        <xdr:cNvSpPr>
          <a:spLocks/>
        </xdr:cNvSpPr>
      </xdr:nvSpPr>
      <xdr:spPr>
        <a:xfrm>
          <a:off x="95916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0" name="Line 100"/>
        <xdr:cNvSpPr>
          <a:spLocks/>
        </xdr:cNvSpPr>
      </xdr:nvSpPr>
      <xdr:spPr>
        <a:xfrm>
          <a:off x="95916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31" name="Line 101"/>
        <xdr:cNvSpPr>
          <a:spLocks/>
        </xdr:cNvSpPr>
      </xdr:nvSpPr>
      <xdr:spPr>
        <a:xfrm flipH="1">
          <a:off x="95916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>
      <xdr:nvSpPr>
        <xdr:cNvPr id="32" name="Line 102"/>
        <xdr:cNvSpPr>
          <a:spLocks/>
        </xdr:cNvSpPr>
      </xdr:nvSpPr>
      <xdr:spPr>
        <a:xfrm>
          <a:off x="9591675" y="2647950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3" name="Line 103"/>
        <xdr:cNvSpPr>
          <a:spLocks/>
        </xdr:cNvSpPr>
      </xdr:nvSpPr>
      <xdr:spPr>
        <a:xfrm flipH="1">
          <a:off x="95916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4" name="Line 104"/>
        <xdr:cNvSpPr>
          <a:spLocks/>
        </xdr:cNvSpPr>
      </xdr:nvSpPr>
      <xdr:spPr>
        <a:xfrm>
          <a:off x="9591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5" name="Line 105"/>
        <xdr:cNvSpPr>
          <a:spLocks/>
        </xdr:cNvSpPr>
      </xdr:nvSpPr>
      <xdr:spPr>
        <a:xfrm flipH="1">
          <a:off x="9591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6" name="Line 106"/>
        <xdr:cNvSpPr>
          <a:spLocks/>
        </xdr:cNvSpPr>
      </xdr:nvSpPr>
      <xdr:spPr>
        <a:xfrm flipH="1">
          <a:off x="9591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7" name="Line 107"/>
        <xdr:cNvSpPr>
          <a:spLocks/>
        </xdr:cNvSpPr>
      </xdr:nvSpPr>
      <xdr:spPr>
        <a:xfrm>
          <a:off x="9591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8" name="Line 108"/>
        <xdr:cNvSpPr>
          <a:spLocks/>
        </xdr:cNvSpPr>
      </xdr:nvSpPr>
      <xdr:spPr>
        <a:xfrm flipH="1">
          <a:off x="9591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9" name="Line 109"/>
        <xdr:cNvSpPr>
          <a:spLocks/>
        </xdr:cNvSpPr>
      </xdr:nvSpPr>
      <xdr:spPr>
        <a:xfrm flipH="1">
          <a:off x="9591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0" name="Line 110"/>
        <xdr:cNvSpPr>
          <a:spLocks/>
        </xdr:cNvSpPr>
      </xdr:nvSpPr>
      <xdr:spPr>
        <a:xfrm>
          <a:off x="9591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1" name="Line 111"/>
        <xdr:cNvSpPr>
          <a:spLocks/>
        </xdr:cNvSpPr>
      </xdr:nvSpPr>
      <xdr:spPr>
        <a:xfrm flipH="1">
          <a:off x="9591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2" name="Line 112"/>
        <xdr:cNvSpPr>
          <a:spLocks/>
        </xdr:cNvSpPr>
      </xdr:nvSpPr>
      <xdr:spPr>
        <a:xfrm flipH="1">
          <a:off x="9591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3" name="Line 113"/>
        <xdr:cNvSpPr>
          <a:spLocks/>
        </xdr:cNvSpPr>
      </xdr:nvSpPr>
      <xdr:spPr>
        <a:xfrm>
          <a:off x="9591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37</xdr:row>
      <xdr:rowOff>9525</xdr:rowOff>
    </xdr:to>
    <xdr:sp>
      <xdr:nvSpPr>
        <xdr:cNvPr id="44" name="Line 114"/>
        <xdr:cNvSpPr>
          <a:spLocks/>
        </xdr:cNvSpPr>
      </xdr:nvSpPr>
      <xdr:spPr>
        <a:xfrm>
          <a:off x="9591675" y="47910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5" name="Line 115"/>
        <xdr:cNvSpPr>
          <a:spLocks/>
        </xdr:cNvSpPr>
      </xdr:nvSpPr>
      <xdr:spPr>
        <a:xfrm>
          <a:off x="959167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46" name="Line 116"/>
        <xdr:cNvSpPr>
          <a:spLocks/>
        </xdr:cNvSpPr>
      </xdr:nvSpPr>
      <xdr:spPr>
        <a:xfrm flipH="1">
          <a:off x="9591675" y="529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36</xdr:row>
      <xdr:rowOff>0</xdr:rowOff>
    </xdr:to>
    <xdr:sp>
      <xdr:nvSpPr>
        <xdr:cNvPr id="47" name="Line 117"/>
        <xdr:cNvSpPr>
          <a:spLocks/>
        </xdr:cNvSpPr>
      </xdr:nvSpPr>
      <xdr:spPr>
        <a:xfrm flipH="1">
          <a:off x="95916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31</xdr:row>
      <xdr:rowOff>9525</xdr:rowOff>
    </xdr:to>
    <xdr:sp>
      <xdr:nvSpPr>
        <xdr:cNvPr id="48" name="Line 118"/>
        <xdr:cNvSpPr>
          <a:spLocks/>
        </xdr:cNvSpPr>
      </xdr:nvSpPr>
      <xdr:spPr>
        <a:xfrm>
          <a:off x="9591675" y="3933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49" name="Line 119"/>
        <xdr:cNvSpPr>
          <a:spLocks/>
        </xdr:cNvSpPr>
      </xdr:nvSpPr>
      <xdr:spPr>
        <a:xfrm>
          <a:off x="9591675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50" name="Line 120"/>
        <xdr:cNvSpPr>
          <a:spLocks/>
        </xdr:cNvSpPr>
      </xdr:nvSpPr>
      <xdr:spPr>
        <a:xfrm flipH="1">
          <a:off x="959167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51" name="Line 121"/>
        <xdr:cNvSpPr>
          <a:spLocks/>
        </xdr:cNvSpPr>
      </xdr:nvSpPr>
      <xdr:spPr>
        <a:xfrm flipH="1">
          <a:off x="9591675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52" name="Line 122"/>
        <xdr:cNvSpPr>
          <a:spLocks/>
        </xdr:cNvSpPr>
      </xdr:nvSpPr>
      <xdr:spPr>
        <a:xfrm flipH="1">
          <a:off x="9591675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53" name="Line 123"/>
        <xdr:cNvSpPr>
          <a:spLocks/>
        </xdr:cNvSpPr>
      </xdr:nvSpPr>
      <xdr:spPr>
        <a:xfrm flipH="1">
          <a:off x="9591675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>
      <xdr:nvSpPr>
        <xdr:cNvPr id="54" name="Line 124"/>
        <xdr:cNvSpPr>
          <a:spLocks/>
        </xdr:cNvSpPr>
      </xdr:nvSpPr>
      <xdr:spPr>
        <a:xfrm flipH="1">
          <a:off x="9591675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>
      <xdr:nvSpPr>
        <xdr:cNvPr id="55" name="Line 125"/>
        <xdr:cNvSpPr>
          <a:spLocks/>
        </xdr:cNvSpPr>
      </xdr:nvSpPr>
      <xdr:spPr>
        <a:xfrm flipH="1">
          <a:off x="9591675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>
      <xdr:nvSpPr>
        <xdr:cNvPr id="56" name="Line 126"/>
        <xdr:cNvSpPr>
          <a:spLocks/>
        </xdr:cNvSpPr>
      </xdr:nvSpPr>
      <xdr:spPr>
        <a:xfrm flipH="1">
          <a:off x="9591675" y="601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>
      <xdr:nvSpPr>
        <xdr:cNvPr id="57" name="Line 127"/>
        <xdr:cNvSpPr>
          <a:spLocks/>
        </xdr:cNvSpPr>
      </xdr:nvSpPr>
      <xdr:spPr>
        <a:xfrm flipH="1">
          <a:off x="9591675" y="601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8" name="Line 128"/>
        <xdr:cNvSpPr>
          <a:spLocks/>
        </xdr:cNvSpPr>
      </xdr:nvSpPr>
      <xdr:spPr>
        <a:xfrm flipH="1">
          <a:off x="9591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9" name="Line 129"/>
        <xdr:cNvSpPr>
          <a:spLocks/>
        </xdr:cNvSpPr>
      </xdr:nvSpPr>
      <xdr:spPr>
        <a:xfrm flipH="1">
          <a:off x="9591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60" name="Line 130"/>
        <xdr:cNvSpPr>
          <a:spLocks/>
        </xdr:cNvSpPr>
      </xdr:nvSpPr>
      <xdr:spPr>
        <a:xfrm flipH="1">
          <a:off x="9591675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55435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220200" y="616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22020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55435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220200" y="616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22020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2202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9220200" y="17811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9" name="Line 9"/>
        <xdr:cNvSpPr>
          <a:spLocks/>
        </xdr:cNvSpPr>
      </xdr:nvSpPr>
      <xdr:spPr>
        <a:xfrm flipH="1">
          <a:off x="9220200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22020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21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220200" y="2647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22020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133350</xdr:rowOff>
    </xdr:from>
    <xdr:to>
      <xdr:col>31</xdr:col>
      <xdr:colOff>0</xdr:colOff>
      <xdr:row>26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9220200" y="34956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220200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22020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33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220200" y="43624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220200" y="437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19050</xdr:rowOff>
    </xdr:from>
    <xdr:to>
      <xdr:col>31</xdr:col>
      <xdr:colOff>0</xdr:colOff>
      <xdr:row>33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220200" y="48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31</xdr:col>
      <xdr:colOff>0</xdr:colOff>
      <xdr:row>31</xdr:row>
      <xdr:rowOff>9525</xdr:rowOff>
    </xdr:to>
    <xdr:sp>
      <xdr:nvSpPr>
        <xdr:cNvPr id="22" name="Line 22"/>
        <xdr:cNvSpPr>
          <a:spLocks/>
        </xdr:cNvSpPr>
      </xdr:nvSpPr>
      <xdr:spPr>
        <a:xfrm>
          <a:off x="9220200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9220200" y="206692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19050</xdr:rowOff>
    </xdr:from>
    <xdr:to>
      <xdr:col>31</xdr:col>
      <xdr:colOff>0</xdr:colOff>
      <xdr:row>20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922020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5" name="Line 25"/>
        <xdr:cNvSpPr>
          <a:spLocks/>
        </xdr:cNvSpPr>
      </xdr:nvSpPr>
      <xdr:spPr>
        <a:xfrm flipH="1">
          <a:off x="9220200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9220200" y="2505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31</xdr:row>
      <xdr:rowOff>0</xdr:rowOff>
    </xdr:to>
    <xdr:sp>
      <xdr:nvSpPr>
        <xdr:cNvPr id="27" name="Line 27"/>
        <xdr:cNvSpPr>
          <a:spLocks/>
        </xdr:cNvSpPr>
      </xdr:nvSpPr>
      <xdr:spPr>
        <a:xfrm>
          <a:off x="9220200" y="37909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9525</xdr:rowOff>
    </xdr:from>
    <xdr:to>
      <xdr:col>31</xdr:col>
      <xdr:colOff>0</xdr:colOff>
      <xdr:row>26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922020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220200" y="4524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133350</xdr:rowOff>
    </xdr:from>
    <xdr:to>
      <xdr:col>31</xdr:col>
      <xdr:colOff>0</xdr:colOff>
      <xdr:row>28</xdr:row>
      <xdr:rowOff>133350</xdr:rowOff>
    </xdr:to>
    <xdr:sp>
      <xdr:nvSpPr>
        <xdr:cNvPr id="30" name="Line 30"/>
        <xdr:cNvSpPr>
          <a:spLocks/>
        </xdr:cNvSpPr>
      </xdr:nvSpPr>
      <xdr:spPr>
        <a:xfrm flipH="1">
          <a:off x="9220200" y="42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28</xdr:row>
      <xdr:rowOff>133350</xdr:rowOff>
    </xdr:to>
    <xdr:sp>
      <xdr:nvSpPr>
        <xdr:cNvPr id="31" name="Line 31"/>
        <xdr:cNvSpPr>
          <a:spLocks/>
        </xdr:cNvSpPr>
      </xdr:nvSpPr>
      <xdr:spPr>
        <a:xfrm>
          <a:off x="9220200" y="2505075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220200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133350</xdr:rowOff>
    </xdr:from>
    <xdr:to>
      <xdr:col>31</xdr:col>
      <xdr:colOff>0</xdr:colOff>
      <xdr:row>15</xdr:row>
      <xdr:rowOff>133350</xdr:rowOff>
    </xdr:to>
    <xdr:sp>
      <xdr:nvSpPr>
        <xdr:cNvPr id="33" name="Line 33"/>
        <xdr:cNvSpPr>
          <a:spLocks/>
        </xdr:cNvSpPr>
      </xdr:nvSpPr>
      <xdr:spPr>
        <a:xfrm flipH="1">
          <a:off x="922020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91675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91675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59167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591675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591675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43</xdr:row>
      <xdr:rowOff>9525</xdr:rowOff>
    </xdr:to>
    <xdr:sp>
      <xdr:nvSpPr>
        <xdr:cNvPr id="6" name="Line 6"/>
        <xdr:cNvSpPr>
          <a:spLocks/>
        </xdr:cNvSpPr>
      </xdr:nvSpPr>
      <xdr:spPr>
        <a:xfrm>
          <a:off x="9591675" y="5724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7" name="Line 7"/>
        <xdr:cNvSpPr>
          <a:spLocks/>
        </xdr:cNvSpPr>
      </xdr:nvSpPr>
      <xdr:spPr>
        <a:xfrm>
          <a:off x="9591675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591675" y="61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591675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9591675" y="17907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9591675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59167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5916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9591675" y="2647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95916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59167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5916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30</xdr:row>
      <xdr:rowOff>9525</xdr:rowOff>
    </xdr:to>
    <xdr:sp>
      <xdr:nvSpPr>
        <xdr:cNvPr id="18" name="Line 18"/>
        <xdr:cNvSpPr>
          <a:spLocks/>
        </xdr:cNvSpPr>
      </xdr:nvSpPr>
      <xdr:spPr>
        <a:xfrm>
          <a:off x="9591675" y="35147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959167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591675" y="351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591675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42</xdr:row>
      <xdr:rowOff>0</xdr:rowOff>
    </xdr:to>
    <xdr:sp>
      <xdr:nvSpPr>
        <xdr:cNvPr id="22" name="Line 22"/>
        <xdr:cNvSpPr>
          <a:spLocks/>
        </xdr:cNvSpPr>
      </xdr:nvSpPr>
      <xdr:spPr>
        <a:xfrm>
          <a:off x="9591675" y="51625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59167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>
          <a:off x="9591675" y="20669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39</xdr:row>
      <xdr:rowOff>0</xdr:rowOff>
    </xdr:to>
    <xdr:sp>
      <xdr:nvSpPr>
        <xdr:cNvPr id="25" name="Line 25"/>
        <xdr:cNvSpPr>
          <a:spLocks/>
        </xdr:cNvSpPr>
      </xdr:nvSpPr>
      <xdr:spPr>
        <a:xfrm>
          <a:off x="9591675" y="379095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123825</xdr:rowOff>
    </xdr:from>
    <xdr:to>
      <xdr:col>32</xdr:col>
      <xdr:colOff>0</xdr:colOff>
      <xdr:row>38</xdr:row>
      <xdr:rowOff>133350</xdr:rowOff>
    </xdr:to>
    <xdr:sp>
      <xdr:nvSpPr>
        <xdr:cNvPr id="26" name="Line 26"/>
        <xdr:cNvSpPr>
          <a:spLocks/>
        </xdr:cNvSpPr>
      </xdr:nvSpPr>
      <xdr:spPr>
        <a:xfrm flipH="1" flipV="1">
          <a:off x="9591675" y="5562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959167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9591675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>
          <a:off x="95916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0" name="Line 30"/>
        <xdr:cNvSpPr>
          <a:spLocks/>
        </xdr:cNvSpPr>
      </xdr:nvSpPr>
      <xdr:spPr>
        <a:xfrm>
          <a:off x="95916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5916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>
      <xdr:nvSpPr>
        <xdr:cNvPr id="32" name="Line 32"/>
        <xdr:cNvSpPr>
          <a:spLocks/>
        </xdr:cNvSpPr>
      </xdr:nvSpPr>
      <xdr:spPr>
        <a:xfrm>
          <a:off x="9591675" y="2647950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5916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4" name="Line 34"/>
        <xdr:cNvSpPr>
          <a:spLocks/>
        </xdr:cNvSpPr>
      </xdr:nvSpPr>
      <xdr:spPr>
        <a:xfrm>
          <a:off x="9591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591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9591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7" name="Line 37"/>
        <xdr:cNvSpPr>
          <a:spLocks/>
        </xdr:cNvSpPr>
      </xdr:nvSpPr>
      <xdr:spPr>
        <a:xfrm>
          <a:off x="9591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591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591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0" name="Line 40"/>
        <xdr:cNvSpPr>
          <a:spLocks/>
        </xdr:cNvSpPr>
      </xdr:nvSpPr>
      <xdr:spPr>
        <a:xfrm>
          <a:off x="9591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591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591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3" name="Line 43"/>
        <xdr:cNvSpPr>
          <a:spLocks/>
        </xdr:cNvSpPr>
      </xdr:nvSpPr>
      <xdr:spPr>
        <a:xfrm>
          <a:off x="9591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37</xdr:row>
      <xdr:rowOff>9525</xdr:rowOff>
    </xdr:to>
    <xdr:sp>
      <xdr:nvSpPr>
        <xdr:cNvPr id="44" name="Line 44"/>
        <xdr:cNvSpPr>
          <a:spLocks/>
        </xdr:cNvSpPr>
      </xdr:nvSpPr>
      <xdr:spPr>
        <a:xfrm>
          <a:off x="9591675" y="47910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5" name="Line 45"/>
        <xdr:cNvSpPr>
          <a:spLocks/>
        </xdr:cNvSpPr>
      </xdr:nvSpPr>
      <xdr:spPr>
        <a:xfrm>
          <a:off x="959167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591675" y="529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36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5916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31</xdr:row>
      <xdr:rowOff>9525</xdr:rowOff>
    </xdr:to>
    <xdr:sp>
      <xdr:nvSpPr>
        <xdr:cNvPr id="48" name="Line 48"/>
        <xdr:cNvSpPr>
          <a:spLocks/>
        </xdr:cNvSpPr>
      </xdr:nvSpPr>
      <xdr:spPr>
        <a:xfrm>
          <a:off x="9591675" y="3933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49" name="Line 49"/>
        <xdr:cNvSpPr>
          <a:spLocks/>
        </xdr:cNvSpPr>
      </xdr:nvSpPr>
      <xdr:spPr>
        <a:xfrm>
          <a:off x="9591675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59167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591675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9591675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9591675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9591675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9591675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9591675" y="601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9591675" y="601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591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591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591675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7726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77265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7726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77265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772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7726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772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7726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77265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7726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77265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77265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7726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77265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77265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7726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workbookViewId="0" topLeftCell="A1">
      <selection activeCell="C7" sqref="C7:C9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8515625" style="4" customWidth="1"/>
    <col min="6" max="6" width="3.421875" style="3" customWidth="1"/>
    <col min="7" max="7" width="4.8515625" style="2" customWidth="1"/>
    <col min="8" max="8" width="3.421875" style="3" customWidth="1"/>
    <col min="9" max="9" width="3.421875" style="2" customWidth="1"/>
    <col min="10" max="10" width="4.28125" style="3" customWidth="1"/>
    <col min="11" max="11" width="3.71093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14062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4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4.421875" style="2" customWidth="1"/>
    <col min="24" max="24" width="3.421875" style="3" customWidth="1"/>
    <col min="25" max="25" width="3.421875" style="2" customWidth="1"/>
    <col min="26" max="26" width="5.7109375" style="3" customWidth="1"/>
    <col min="27" max="27" width="9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</cols>
  <sheetData>
    <row r="1" spans="1:33" ht="12.75">
      <c r="A1" s="57"/>
      <c r="B1" s="203" t="str">
        <f>Arvud!A2</f>
        <v>J.ROOTSI JA E. VANAISAKU AUHINNAVÕISTLUSED VABAMAADLUSES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1"/>
      <c r="AC1" s="201"/>
      <c r="AD1" s="201"/>
      <c r="AE1" s="201"/>
      <c r="AF1" s="73"/>
      <c r="AG1" s="73"/>
    </row>
    <row r="2" spans="1:33" ht="12.75">
      <c r="A2" s="57"/>
      <c r="B2" s="203" t="str">
        <f>Arvud!A5</f>
        <v>17. detsember 2011.a.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1"/>
      <c r="AC2" s="201"/>
      <c r="AD2" s="201"/>
      <c r="AE2" s="201"/>
      <c r="AF2" s="72"/>
      <c r="AG2" s="72"/>
    </row>
    <row r="3" spans="1:33" s="1" customFormat="1" ht="15" customHeight="1">
      <c r="A3" s="149"/>
      <c r="B3" s="203" t="str">
        <f>Arvud!A8</f>
        <v>Järvamaa, Türi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1"/>
      <c r="AC3" s="201"/>
      <c r="AD3" s="201"/>
      <c r="AE3" s="201"/>
      <c r="AF3" s="72"/>
      <c r="AG3" s="72"/>
    </row>
    <row r="4" spans="2:33" s="1" customFormat="1" ht="2.2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2:31" s="1" customFormat="1" ht="15" customHeight="1">
      <c r="B5" s="36"/>
      <c r="C5" s="37" t="s">
        <v>41</v>
      </c>
      <c r="D5" s="39">
        <v>26</v>
      </c>
      <c r="E5" s="38" t="s">
        <v>7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ht="3.75" customHeight="1" thickBot="1"/>
    <row r="7" spans="2:27" ht="14.25" customHeight="1">
      <c r="B7" s="197" t="s">
        <v>1</v>
      </c>
      <c r="C7" s="192" t="s">
        <v>37</v>
      </c>
      <c r="D7" s="237" t="s">
        <v>39</v>
      </c>
      <c r="E7" s="240" t="s">
        <v>38</v>
      </c>
      <c r="F7" s="202" t="s">
        <v>9</v>
      </c>
      <c r="G7" s="202"/>
      <c r="H7" s="202"/>
      <c r="I7" s="202"/>
      <c r="J7" s="234" t="s">
        <v>10</v>
      </c>
      <c r="K7" s="202"/>
      <c r="L7" s="202"/>
      <c r="M7" s="199"/>
      <c r="N7" s="202" t="s">
        <v>11</v>
      </c>
      <c r="O7" s="202"/>
      <c r="P7" s="202"/>
      <c r="Q7" s="202"/>
      <c r="R7" s="234" t="s">
        <v>34</v>
      </c>
      <c r="S7" s="202"/>
      <c r="T7" s="202"/>
      <c r="U7" s="199"/>
      <c r="V7" s="202" t="s">
        <v>35</v>
      </c>
      <c r="W7" s="202"/>
      <c r="X7" s="202"/>
      <c r="Y7" s="202"/>
      <c r="Z7" s="143" t="s">
        <v>42</v>
      </c>
      <c r="AA7" s="194" t="s">
        <v>43</v>
      </c>
    </row>
    <row r="8" spans="2:31" ht="14.25" customHeight="1">
      <c r="B8" s="198"/>
      <c r="C8" s="235"/>
      <c r="D8" s="238"/>
      <c r="E8" s="241"/>
      <c r="F8" s="135"/>
      <c r="G8" s="14" t="s">
        <v>0</v>
      </c>
      <c r="H8" s="125" t="s">
        <v>45</v>
      </c>
      <c r="I8" s="137"/>
      <c r="J8" s="139"/>
      <c r="K8" s="14" t="s">
        <v>0</v>
      </c>
      <c r="L8" s="125" t="s">
        <v>45</v>
      </c>
      <c r="M8" s="140"/>
      <c r="N8" s="135"/>
      <c r="O8" s="14" t="s">
        <v>0</v>
      </c>
      <c r="P8" s="125" t="s">
        <v>45</v>
      </c>
      <c r="Q8" s="137"/>
      <c r="R8" s="139"/>
      <c r="S8" s="14" t="s">
        <v>0</v>
      </c>
      <c r="T8" s="125" t="s">
        <v>45</v>
      </c>
      <c r="U8" s="140"/>
      <c r="V8" s="135"/>
      <c r="W8" s="14" t="s">
        <v>0</v>
      </c>
      <c r="X8" s="125" t="s">
        <v>45</v>
      </c>
      <c r="Y8" s="137"/>
      <c r="Z8" s="144" t="s">
        <v>0</v>
      </c>
      <c r="AA8" s="195"/>
      <c r="AB8"/>
      <c r="AC8"/>
      <c r="AD8"/>
      <c r="AE8"/>
    </row>
    <row r="9" spans="2:31" ht="39.75" thickBot="1">
      <c r="B9" s="193"/>
      <c r="C9" s="236"/>
      <c r="D9" s="239"/>
      <c r="E9" s="242"/>
      <c r="F9" s="135"/>
      <c r="G9" s="14" t="s">
        <v>3</v>
      </c>
      <c r="H9" s="127" t="s">
        <v>49</v>
      </c>
      <c r="I9" s="138" t="s">
        <v>48</v>
      </c>
      <c r="J9" s="139"/>
      <c r="K9" s="14" t="s">
        <v>3</v>
      </c>
      <c r="L9" s="127" t="s">
        <v>49</v>
      </c>
      <c r="M9" s="141" t="s">
        <v>48</v>
      </c>
      <c r="N9" s="135"/>
      <c r="O9" s="14" t="s">
        <v>3</v>
      </c>
      <c r="P9" s="127" t="s">
        <v>49</v>
      </c>
      <c r="Q9" s="138" t="s">
        <v>48</v>
      </c>
      <c r="R9" s="139"/>
      <c r="S9" s="14" t="s">
        <v>3</v>
      </c>
      <c r="T9" s="127" t="s">
        <v>49</v>
      </c>
      <c r="U9" s="141" t="s">
        <v>48</v>
      </c>
      <c r="V9" s="135"/>
      <c r="W9" s="14" t="s">
        <v>3</v>
      </c>
      <c r="X9" s="127" t="s">
        <v>49</v>
      </c>
      <c r="Y9" s="138" t="s">
        <v>48</v>
      </c>
      <c r="Z9" s="151" t="s">
        <v>3</v>
      </c>
      <c r="AA9" s="196"/>
      <c r="AB9"/>
      <c r="AC9"/>
      <c r="AD9"/>
      <c r="AE9"/>
    </row>
    <row r="10" spans="2:31" ht="9.75" customHeight="1" hidden="1">
      <c r="B10" s="23"/>
      <c r="C10" s="28" t="s">
        <v>4</v>
      </c>
      <c r="D10" s="148"/>
      <c r="E10" s="29"/>
      <c r="F10" s="24"/>
      <c r="G10" s="30"/>
      <c r="H10" s="31"/>
      <c r="I10" s="31"/>
      <c r="J10" s="24"/>
      <c r="K10" s="30"/>
      <c r="L10" s="31"/>
      <c r="M10" s="31"/>
      <c r="N10" s="24"/>
      <c r="O10" s="30"/>
      <c r="P10" s="31"/>
      <c r="Q10" s="31"/>
      <c r="R10" s="153"/>
      <c r="S10" s="30"/>
      <c r="T10" s="31"/>
      <c r="U10" s="154"/>
      <c r="V10" s="24"/>
      <c r="W10" s="30"/>
      <c r="X10" s="31"/>
      <c r="Y10" s="31"/>
      <c r="Z10" s="152"/>
      <c r="AA10" s="27"/>
      <c r="AB10"/>
      <c r="AC10"/>
      <c r="AD10"/>
      <c r="AE10"/>
    </row>
    <row r="11" spans="2:35" s="16" customFormat="1" ht="11.25" customHeight="1">
      <c r="B11" s="229">
        <v>1</v>
      </c>
      <c r="C11" s="230" t="s">
        <v>61</v>
      </c>
      <c r="D11" s="231"/>
      <c r="E11" s="232" t="s">
        <v>62</v>
      </c>
      <c r="F11" s="225">
        <v>2</v>
      </c>
      <c r="G11" s="43">
        <v>4</v>
      </c>
      <c r="H11" s="44" t="s">
        <v>178</v>
      </c>
      <c r="I11" s="228"/>
      <c r="J11" s="225">
        <v>5</v>
      </c>
      <c r="K11" s="43">
        <v>4</v>
      </c>
      <c r="L11" s="44" t="s">
        <v>178</v>
      </c>
      <c r="M11" s="228"/>
      <c r="N11" s="225">
        <v>4</v>
      </c>
      <c r="O11" s="43">
        <v>0</v>
      </c>
      <c r="P11" s="44"/>
      <c r="Q11" s="233"/>
      <c r="R11" s="225">
        <v>3</v>
      </c>
      <c r="S11" s="43">
        <v>0</v>
      </c>
      <c r="T11" s="44"/>
      <c r="U11" s="228"/>
      <c r="V11" s="226" t="s">
        <v>8</v>
      </c>
      <c r="W11" s="226"/>
      <c r="X11" s="226"/>
      <c r="Y11" s="226"/>
      <c r="Z11" s="40">
        <f>G11+K11+O11+S11</f>
        <v>8</v>
      </c>
      <c r="AA11" s="227">
        <v>3</v>
      </c>
      <c r="AB11"/>
      <c r="AC11"/>
      <c r="AG11" s="16" t="s">
        <v>37</v>
      </c>
      <c r="AH11" s="16" t="s">
        <v>39</v>
      </c>
      <c r="AI11" s="16" t="s">
        <v>38</v>
      </c>
    </row>
    <row r="12" spans="2:35" s="16" customFormat="1" ht="11.25" customHeight="1" thickBot="1">
      <c r="B12" s="217"/>
      <c r="C12" s="219"/>
      <c r="D12" s="221"/>
      <c r="E12" s="223"/>
      <c r="F12" s="214"/>
      <c r="G12" s="17">
        <v>10</v>
      </c>
      <c r="H12" s="18"/>
      <c r="I12" s="216"/>
      <c r="J12" s="214"/>
      <c r="K12" s="17">
        <v>4</v>
      </c>
      <c r="L12" s="18"/>
      <c r="M12" s="216"/>
      <c r="N12" s="214"/>
      <c r="O12" s="17">
        <v>0</v>
      </c>
      <c r="P12" s="18"/>
      <c r="Q12" s="210"/>
      <c r="R12" s="214"/>
      <c r="S12" s="17">
        <v>0</v>
      </c>
      <c r="T12" s="18"/>
      <c r="U12" s="216"/>
      <c r="V12" s="208"/>
      <c r="W12" s="208"/>
      <c r="X12" s="208"/>
      <c r="Y12" s="208"/>
      <c r="Z12" s="41">
        <f>G12+K12+O12+S12</f>
        <v>14</v>
      </c>
      <c r="AA12" s="212"/>
      <c r="AB12"/>
      <c r="AC12"/>
      <c r="AF12" s="16">
        <v>1</v>
      </c>
      <c r="AG12" s="16">
        <v>111</v>
      </c>
      <c r="AH12" s="16">
        <v>1</v>
      </c>
      <c r="AI12" s="16">
        <v>11</v>
      </c>
    </row>
    <row r="13" spans="2:35" s="16" customFormat="1" ht="11.25" customHeight="1">
      <c r="B13" s="229">
        <v>2</v>
      </c>
      <c r="C13" s="230" t="s">
        <v>63</v>
      </c>
      <c r="D13" s="231"/>
      <c r="E13" s="232" t="s">
        <v>62</v>
      </c>
      <c r="F13" s="225">
        <v>1</v>
      </c>
      <c r="G13" s="43">
        <v>0</v>
      </c>
      <c r="H13" s="44"/>
      <c r="I13" s="228"/>
      <c r="J13" s="213">
        <v>3</v>
      </c>
      <c r="K13" s="20">
        <v>0</v>
      </c>
      <c r="L13" s="21"/>
      <c r="M13" s="215"/>
      <c r="N13" s="213">
        <v>5</v>
      </c>
      <c r="O13" s="20">
        <v>0</v>
      </c>
      <c r="P13" s="21"/>
      <c r="Q13" s="209"/>
      <c r="R13" s="225" t="s">
        <v>8</v>
      </c>
      <c r="S13" s="226"/>
      <c r="T13" s="226"/>
      <c r="U13" s="227"/>
      <c r="V13" s="207">
        <v>4</v>
      </c>
      <c r="W13" s="20">
        <v>0</v>
      </c>
      <c r="X13" s="21"/>
      <c r="Y13" s="209"/>
      <c r="Z13" s="22">
        <f>G13+K13+O13+W13</f>
        <v>0</v>
      </c>
      <c r="AA13" s="211">
        <v>5</v>
      </c>
      <c r="AB13"/>
      <c r="AC13"/>
      <c r="AF13" s="16">
        <v>2</v>
      </c>
      <c r="AG13" s="16">
        <v>222</v>
      </c>
      <c r="AH13" s="16">
        <v>2</v>
      </c>
      <c r="AI13" s="16">
        <v>22</v>
      </c>
    </row>
    <row r="14" spans="2:35" s="16" customFormat="1" ht="11.25" customHeight="1" thickBot="1">
      <c r="B14" s="218"/>
      <c r="C14" s="220"/>
      <c r="D14" s="222"/>
      <c r="E14" s="224"/>
      <c r="F14" s="214"/>
      <c r="G14" s="17">
        <v>0</v>
      </c>
      <c r="H14" s="18"/>
      <c r="I14" s="216"/>
      <c r="J14" s="214"/>
      <c r="K14" s="17">
        <v>3</v>
      </c>
      <c r="L14" s="18"/>
      <c r="M14" s="216"/>
      <c r="N14" s="214"/>
      <c r="O14" s="17">
        <v>0</v>
      </c>
      <c r="P14" s="18"/>
      <c r="Q14" s="210"/>
      <c r="R14" s="214"/>
      <c r="S14" s="208"/>
      <c r="T14" s="208"/>
      <c r="U14" s="212"/>
      <c r="V14" s="208"/>
      <c r="W14" s="17">
        <v>0</v>
      </c>
      <c r="X14" s="18"/>
      <c r="Y14" s="210"/>
      <c r="Z14" s="150">
        <f>G14+K14+O14+W14</f>
        <v>3</v>
      </c>
      <c r="AA14" s="212"/>
      <c r="AB14"/>
      <c r="AC14"/>
      <c r="AF14" s="16">
        <v>3</v>
      </c>
      <c r="AG14" s="16">
        <v>333</v>
      </c>
      <c r="AH14" s="16">
        <v>3</v>
      </c>
      <c r="AI14" s="16">
        <v>33</v>
      </c>
    </row>
    <row r="15" spans="2:35" s="16" customFormat="1" ht="11.25" customHeight="1">
      <c r="B15" s="217">
        <v>3</v>
      </c>
      <c r="C15" s="219" t="s">
        <v>64</v>
      </c>
      <c r="D15" s="221"/>
      <c r="E15" s="223" t="s">
        <v>65</v>
      </c>
      <c r="F15" s="213">
        <v>4</v>
      </c>
      <c r="G15" s="20">
        <v>0</v>
      </c>
      <c r="H15" s="21"/>
      <c r="I15" s="215"/>
      <c r="J15" s="207">
        <v>2</v>
      </c>
      <c r="K15" s="20">
        <v>4</v>
      </c>
      <c r="L15" s="21" t="s">
        <v>178</v>
      </c>
      <c r="M15" s="215"/>
      <c r="N15" s="225" t="s">
        <v>8</v>
      </c>
      <c r="O15" s="226"/>
      <c r="P15" s="226"/>
      <c r="Q15" s="226"/>
      <c r="R15" s="213">
        <v>1</v>
      </c>
      <c r="S15" s="20">
        <v>4</v>
      </c>
      <c r="T15" s="21" t="s">
        <v>178</v>
      </c>
      <c r="U15" s="215"/>
      <c r="V15" s="207">
        <v>5</v>
      </c>
      <c r="W15" s="20">
        <v>4</v>
      </c>
      <c r="X15" s="21" t="s">
        <v>178</v>
      </c>
      <c r="Y15" s="209"/>
      <c r="Z15" s="40">
        <f>G15+K15+S15+W15</f>
        <v>12</v>
      </c>
      <c r="AA15" s="211">
        <v>2</v>
      </c>
      <c r="AB15"/>
      <c r="AC15"/>
      <c r="AF15" s="16">
        <v>4</v>
      </c>
      <c r="AG15" s="16">
        <v>444</v>
      </c>
      <c r="AH15" s="16">
        <v>4</v>
      </c>
      <c r="AI15" s="16">
        <v>44</v>
      </c>
    </row>
    <row r="16" spans="2:35" s="16" customFormat="1" ht="11.25" customHeight="1" thickBot="1">
      <c r="B16" s="218"/>
      <c r="C16" s="220"/>
      <c r="D16" s="222"/>
      <c r="E16" s="224"/>
      <c r="F16" s="214"/>
      <c r="G16" s="17">
        <v>9</v>
      </c>
      <c r="H16" s="18"/>
      <c r="I16" s="216"/>
      <c r="J16" s="208"/>
      <c r="K16" s="17">
        <v>3</v>
      </c>
      <c r="L16" s="18"/>
      <c r="M16" s="216"/>
      <c r="N16" s="214"/>
      <c r="O16" s="208"/>
      <c r="P16" s="208"/>
      <c r="Q16" s="208"/>
      <c r="R16" s="214"/>
      <c r="S16" s="17">
        <v>3</v>
      </c>
      <c r="T16" s="18"/>
      <c r="U16" s="216"/>
      <c r="V16" s="208"/>
      <c r="W16" s="17">
        <v>4</v>
      </c>
      <c r="X16" s="18"/>
      <c r="Y16" s="210"/>
      <c r="Z16" s="41">
        <f>G16+K16+S16+W16</f>
        <v>19</v>
      </c>
      <c r="AA16" s="212"/>
      <c r="AB16"/>
      <c r="AC16"/>
      <c r="AF16" s="16">
        <v>5</v>
      </c>
      <c r="AG16" s="16">
        <v>555</v>
      </c>
      <c r="AH16" s="16">
        <v>5</v>
      </c>
      <c r="AI16" s="16">
        <v>55</v>
      </c>
    </row>
    <row r="17" spans="2:29" s="16" customFormat="1" ht="11.25" customHeight="1">
      <c r="B17" s="217">
        <v>4</v>
      </c>
      <c r="C17" s="219" t="s">
        <v>66</v>
      </c>
      <c r="D17" s="221"/>
      <c r="E17" s="223" t="s">
        <v>67</v>
      </c>
      <c r="F17" s="213">
        <v>3</v>
      </c>
      <c r="G17" s="20">
        <v>4</v>
      </c>
      <c r="H17" s="21" t="s">
        <v>178</v>
      </c>
      <c r="I17" s="215"/>
      <c r="J17" s="225" t="s">
        <v>8</v>
      </c>
      <c r="K17" s="226"/>
      <c r="L17" s="226"/>
      <c r="M17" s="227"/>
      <c r="N17" s="213">
        <v>1</v>
      </c>
      <c r="O17" s="20">
        <v>4</v>
      </c>
      <c r="P17" s="21" t="s">
        <v>178</v>
      </c>
      <c r="Q17" s="209"/>
      <c r="R17" s="213">
        <v>5</v>
      </c>
      <c r="S17" s="20">
        <v>4</v>
      </c>
      <c r="T17" s="21" t="s">
        <v>178</v>
      </c>
      <c r="U17" s="215"/>
      <c r="V17" s="207">
        <v>2</v>
      </c>
      <c r="W17" s="20">
        <v>4</v>
      </c>
      <c r="X17" s="21" t="s">
        <v>178</v>
      </c>
      <c r="Y17" s="209"/>
      <c r="Z17" s="22">
        <f>G17+O17+S17+W17</f>
        <v>16</v>
      </c>
      <c r="AA17" s="211">
        <v>1</v>
      </c>
      <c r="AB17"/>
      <c r="AC17"/>
    </row>
    <row r="18" spans="2:29" s="16" customFormat="1" ht="11.25" customHeight="1" thickBot="1">
      <c r="B18" s="218"/>
      <c r="C18" s="220"/>
      <c r="D18" s="222"/>
      <c r="E18" s="224"/>
      <c r="F18" s="214"/>
      <c r="G18" s="17">
        <v>6</v>
      </c>
      <c r="H18" s="18"/>
      <c r="I18" s="216"/>
      <c r="J18" s="214"/>
      <c r="K18" s="208"/>
      <c r="L18" s="208"/>
      <c r="M18" s="212"/>
      <c r="N18" s="214"/>
      <c r="O18" s="17">
        <v>4</v>
      </c>
      <c r="P18" s="18"/>
      <c r="Q18" s="210"/>
      <c r="R18" s="214"/>
      <c r="S18" s="17">
        <v>6</v>
      </c>
      <c r="T18" s="18"/>
      <c r="U18" s="216"/>
      <c r="V18" s="208"/>
      <c r="W18" s="17">
        <v>3</v>
      </c>
      <c r="X18" s="18"/>
      <c r="Y18" s="210"/>
      <c r="Z18" s="150">
        <f>G18+O18+S18+W18</f>
        <v>19</v>
      </c>
      <c r="AA18" s="212"/>
      <c r="AB18"/>
      <c r="AC18"/>
    </row>
    <row r="19" spans="2:29" s="16" customFormat="1" ht="11.25" customHeight="1">
      <c r="B19" s="217">
        <v>5</v>
      </c>
      <c r="C19" s="219" t="s">
        <v>68</v>
      </c>
      <c r="D19" s="221"/>
      <c r="E19" s="223" t="s">
        <v>69</v>
      </c>
      <c r="F19" s="225" t="s">
        <v>8</v>
      </c>
      <c r="G19" s="226"/>
      <c r="H19" s="226"/>
      <c r="I19" s="227"/>
      <c r="J19" s="207">
        <v>1</v>
      </c>
      <c r="K19" s="20">
        <v>0</v>
      </c>
      <c r="L19" s="21"/>
      <c r="M19" s="215"/>
      <c r="N19" s="213">
        <v>2</v>
      </c>
      <c r="O19" s="20">
        <v>4</v>
      </c>
      <c r="P19" s="21" t="s">
        <v>178</v>
      </c>
      <c r="Q19" s="209"/>
      <c r="R19" s="213">
        <v>4</v>
      </c>
      <c r="S19" s="20">
        <v>0</v>
      </c>
      <c r="T19" s="21"/>
      <c r="U19" s="215"/>
      <c r="V19" s="207">
        <v>3</v>
      </c>
      <c r="W19" s="20">
        <v>0</v>
      </c>
      <c r="X19" s="21"/>
      <c r="Y19" s="209"/>
      <c r="Z19" s="40">
        <f>K19+O19+S19+W19</f>
        <v>4</v>
      </c>
      <c r="AA19" s="211">
        <v>4</v>
      </c>
      <c r="AB19"/>
      <c r="AC19"/>
    </row>
    <row r="20" spans="2:31" s="16" customFormat="1" ht="11.25" customHeight="1" thickBot="1">
      <c r="B20" s="218"/>
      <c r="C20" s="220"/>
      <c r="D20" s="222"/>
      <c r="E20" s="224"/>
      <c r="F20" s="214"/>
      <c r="G20" s="208"/>
      <c r="H20" s="208"/>
      <c r="I20" s="212"/>
      <c r="J20" s="208"/>
      <c r="K20" s="17">
        <v>1</v>
      </c>
      <c r="L20" s="18"/>
      <c r="M20" s="216"/>
      <c r="N20" s="214"/>
      <c r="O20" s="17">
        <v>3</v>
      </c>
      <c r="P20" s="18"/>
      <c r="Q20" s="210"/>
      <c r="R20" s="214"/>
      <c r="S20" s="17">
        <v>0</v>
      </c>
      <c r="T20" s="18"/>
      <c r="U20" s="216"/>
      <c r="V20" s="208"/>
      <c r="W20" s="17">
        <v>0</v>
      </c>
      <c r="X20" s="18"/>
      <c r="Y20" s="210"/>
      <c r="Z20" s="41">
        <f>K20+O20+S20+W20</f>
        <v>4</v>
      </c>
      <c r="AA20" s="212"/>
      <c r="AB20" s="3"/>
      <c r="AC20" s="2"/>
      <c r="AD20"/>
      <c r="AE20"/>
    </row>
    <row r="21" spans="3:31" ht="11.25" customHeight="1">
      <c r="C21" s="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AD21"/>
      <c r="AE21"/>
    </row>
    <row r="22" spans="3:31" ht="14.25" customHeight="1">
      <c r="C22" s="9" t="s">
        <v>46</v>
      </c>
      <c r="D22" s="204" t="str">
        <f>Arvud!A11</f>
        <v>Mati Sadam</v>
      </c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6"/>
      <c r="AD22"/>
      <c r="AE22"/>
    </row>
    <row r="23" spans="3:31" ht="12.75" customHeight="1">
      <c r="C23" s="9" t="s">
        <v>47</v>
      </c>
      <c r="D23" s="204" t="str">
        <f>Arvud!A14</f>
        <v>Hans Ilves</v>
      </c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6"/>
      <c r="AD23"/>
      <c r="AE23"/>
    </row>
    <row r="24" spans="30:31" ht="14.25">
      <c r="AD24"/>
      <c r="AE24"/>
    </row>
    <row r="25" spans="30:31" ht="14.25">
      <c r="AD25"/>
      <c r="AE25"/>
    </row>
    <row r="26" spans="30:31" ht="14.25">
      <c r="AD26"/>
      <c r="AE26"/>
    </row>
  </sheetData>
  <mergeCells count="85">
    <mergeCell ref="F7:I7"/>
    <mergeCell ref="J7:M7"/>
    <mergeCell ref="N7:Q7"/>
    <mergeCell ref="B7:B9"/>
    <mergeCell ref="C7:C9"/>
    <mergeCell ref="D7:D9"/>
    <mergeCell ref="E7:E9"/>
    <mergeCell ref="R7:U7"/>
    <mergeCell ref="V7:Y7"/>
    <mergeCell ref="AA7:AA9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Q11:Q12"/>
    <mergeCell ref="R11:R12"/>
    <mergeCell ref="U11:U12"/>
    <mergeCell ref="V11:Y12"/>
    <mergeCell ref="AA11:AA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R13:U14"/>
    <mergeCell ref="V13:V14"/>
    <mergeCell ref="Y13:Y14"/>
    <mergeCell ref="AA13:AA14"/>
    <mergeCell ref="B15:B16"/>
    <mergeCell ref="C15:C16"/>
    <mergeCell ref="D15:D16"/>
    <mergeCell ref="E15:E16"/>
    <mergeCell ref="F15:F16"/>
    <mergeCell ref="I15:I16"/>
    <mergeCell ref="J15:J16"/>
    <mergeCell ref="M15:M16"/>
    <mergeCell ref="N15:Q16"/>
    <mergeCell ref="R15:R16"/>
    <mergeCell ref="U15:U16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AA17:AA18"/>
    <mergeCell ref="B19:B20"/>
    <mergeCell ref="C19:C20"/>
    <mergeCell ref="D19:D20"/>
    <mergeCell ref="E19:E20"/>
    <mergeCell ref="F19:I20"/>
    <mergeCell ref="J19:J20"/>
    <mergeCell ref="M19:M20"/>
    <mergeCell ref="N17:N18"/>
    <mergeCell ref="Q17:Q18"/>
    <mergeCell ref="R19:R20"/>
    <mergeCell ref="U19:U20"/>
    <mergeCell ref="V17:V18"/>
    <mergeCell ref="Y17:Y18"/>
    <mergeCell ref="R17:R18"/>
    <mergeCell ref="U17:U18"/>
    <mergeCell ref="B1:AA1"/>
    <mergeCell ref="B2:AA2"/>
    <mergeCell ref="B3:AA3"/>
    <mergeCell ref="D23:Q23"/>
    <mergeCell ref="V19:V20"/>
    <mergeCell ref="Y19:Y20"/>
    <mergeCell ref="AA19:AA20"/>
    <mergeCell ref="D22:Q22"/>
    <mergeCell ref="N19:N20"/>
    <mergeCell ref="Q19:Q20"/>
  </mergeCells>
  <printOptions/>
  <pageMargins left="0.75" right="0.75" top="1.12" bottom="0.5118110236220472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F48"/>
  <sheetViews>
    <sheetView workbookViewId="0" topLeftCell="A1">
      <selection activeCell="C11" sqref="C11:AA34"/>
    </sheetView>
  </sheetViews>
  <sheetFormatPr defaultColWidth="9.140625" defaultRowHeight="12.75"/>
  <cols>
    <col min="1" max="1" width="2.00390625" style="87" customWidth="1"/>
    <col min="2" max="2" width="3.7109375" style="87" customWidth="1"/>
    <col min="3" max="3" width="21.57421875" style="87" customWidth="1"/>
    <col min="4" max="4" width="3.57421875" style="87" customWidth="1"/>
    <col min="5" max="5" width="9.140625" style="98" customWidth="1"/>
    <col min="6" max="6" width="3.421875" style="85" customWidth="1"/>
    <col min="7" max="7" width="3.421875" style="86" customWidth="1"/>
    <col min="8" max="8" width="3.421875" style="85" customWidth="1"/>
    <col min="9" max="9" width="3.421875" style="86" customWidth="1"/>
    <col min="10" max="10" width="4.28125" style="85" customWidth="1"/>
    <col min="11" max="11" width="3.421875" style="86" customWidth="1"/>
    <col min="12" max="12" width="3.421875" style="85" customWidth="1"/>
    <col min="13" max="13" width="3.421875" style="86" customWidth="1"/>
    <col min="14" max="14" width="3.421875" style="85" customWidth="1"/>
    <col min="15" max="15" width="3.421875" style="86" customWidth="1"/>
    <col min="16" max="16" width="3.421875" style="85" customWidth="1"/>
    <col min="17" max="17" width="3.421875" style="86" customWidth="1"/>
    <col min="18" max="18" width="4.57421875" style="87" customWidth="1"/>
    <col min="19" max="19" width="3.8515625" style="87" customWidth="1"/>
    <col min="20" max="20" width="3.421875" style="85" customWidth="1"/>
    <col min="21" max="21" width="3.421875" style="86" customWidth="1"/>
    <col min="22" max="22" width="3.421875" style="85" customWidth="1"/>
    <col min="23" max="23" width="3.421875" style="86" customWidth="1"/>
    <col min="24" max="24" width="3.421875" style="85" customWidth="1"/>
    <col min="25" max="25" width="3.421875" style="86" customWidth="1"/>
    <col min="26" max="26" width="5.7109375" style="85" customWidth="1"/>
    <col min="27" max="27" width="8.8515625" style="86" customWidth="1"/>
    <col min="28" max="28" width="3.421875" style="85" customWidth="1"/>
    <col min="29" max="29" width="3.421875" style="86" customWidth="1"/>
    <col min="30" max="30" width="3.421875" style="85" customWidth="1"/>
    <col min="31" max="31" width="3.421875" style="86" customWidth="1"/>
    <col min="32" max="32" width="4.57421875" style="87" customWidth="1"/>
    <col min="33" max="16384" width="9.140625" style="87" customWidth="1"/>
  </cols>
  <sheetData>
    <row r="1" spans="2:32" ht="12.75">
      <c r="B1" s="388" t="str">
        <f>Arvud!A2</f>
        <v>J.ROOTSI JA E. VANAISAKU AUHINNAVÕISTLUSED VABAMAADLUSES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190"/>
      <c r="AC1" s="190"/>
      <c r="AD1" s="190"/>
      <c r="AE1" s="190"/>
      <c r="AF1" s="190"/>
    </row>
    <row r="2" spans="2:32" ht="12.75">
      <c r="B2" s="388" t="str">
        <f>Arvud!A5</f>
        <v>17. detsember 2011.a.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190"/>
      <c r="AC2" s="190"/>
      <c r="AD2" s="190"/>
      <c r="AE2" s="190"/>
      <c r="AF2" s="190"/>
    </row>
    <row r="3" spans="2:32" s="94" customFormat="1" ht="15" customHeight="1">
      <c r="B3" s="388" t="str">
        <f>Arvud!A8</f>
        <v>Järvamaa, Türi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190"/>
      <c r="AC3" s="190"/>
      <c r="AD3" s="190"/>
      <c r="AE3" s="190"/>
      <c r="AF3" s="190"/>
    </row>
    <row r="4" spans="2:32" s="94" customFormat="1" ht="2.25" customHeigh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</row>
    <row r="5" spans="2:32" s="94" customFormat="1" ht="15" customHeight="1">
      <c r="B5" s="93"/>
      <c r="C5" s="95" t="s">
        <v>41</v>
      </c>
      <c r="D5" s="96">
        <v>60</v>
      </c>
      <c r="E5" s="97" t="s">
        <v>7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</row>
    <row r="6" ht="3.75" customHeight="1" thickBot="1"/>
    <row r="7" spans="2:32" ht="14.25" customHeight="1">
      <c r="B7" s="408" t="s">
        <v>1</v>
      </c>
      <c r="C7" s="411" t="s">
        <v>37</v>
      </c>
      <c r="D7" s="414" t="s">
        <v>39</v>
      </c>
      <c r="E7" s="417" t="s">
        <v>38</v>
      </c>
      <c r="F7" s="202" t="s">
        <v>9</v>
      </c>
      <c r="G7" s="202"/>
      <c r="H7" s="202"/>
      <c r="I7" s="202"/>
      <c r="J7" s="234" t="s">
        <v>52</v>
      </c>
      <c r="K7" s="202"/>
      <c r="L7" s="202"/>
      <c r="M7" s="199"/>
      <c r="N7" s="202" t="s">
        <v>53</v>
      </c>
      <c r="O7" s="202"/>
      <c r="P7" s="202"/>
      <c r="Q7" s="202"/>
      <c r="R7" s="234" t="s">
        <v>54</v>
      </c>
      <c r="S7" s="202"/>
      <c r="T7" s="202"/>
      <c r="U7" s="199"/>
      <c r="V7" s="202" t="s">
        <v>51</v>
      </c>
      <c r="W7" s="202"/>
      <c r="X7" s="202"/>
      <c r="Y7" s="202"/>
      <c r="Z7" s="143" t="s">
        <v>42</v>
      </c>
      <c r="AA7" s="194" t="s">
        <v>43</v>
      </c>
      <c r="AB7" s="177"/>
      <c r="AC7" s="177"/>
      <c r="AD7" s="177"/>
      <c r="AE7" s="177"/>
      <c r="AF7" s="176"/>
    </row>
    <row r="8" spans="2:32" ht="14.25">
      <c r="B8" s="409"/>
      <c r="C8" s="412"/>
      <c r="D8" s="415"/>
      <c r="E8" s="418"/>
      <c r="F8" s="135"/>
      <c r="G8" s="14" t="s">
        <v>0</v>
      </c>
      <c r="H8" s="125" t="s">
        <v>45</v>
      </c>
      <c r="I8" s="137"/>
      <c r="J8" s="139"/>
      <c r="K8" s="14" t="s">
        <v>0</v>
      </c>
      <c r="L8" s="125" t="s">
        <v>45</v>
      </c>
      <c r="M8" s="140"/>
      <c r="N8" s="135"/>
      <c r="O8" s="14" t="s">
        <v>0</v>
      </c>
      <c r="P8" s="125" t="s">
        <v>45</v>
      </c>
      <c r="Q8" s="137"/>
      <c r="R8" s="139"/>
      <c r="S8" s="14" t="s">
        <v>0</v>
      </c>
      <c r="T8" s="125" t="s">
        <v>45</v>
      </c>
      <c r="U8" s="140"/>
      <c r="V8" s="135"/>
      <c r="W8" s="14" t="s">
        <v>0</v>
      </c>
      <c r="X8" s="125" t="s">
        <v>45</v>
      </c>
      <c r="Y8" s="137"/>
      <c r="Z8" s="144" t="s">
        <v>0</v>
      </c>
      <c r="AA8" s="195"/>
      <c r="AB8" s="177"/>
      <c r="AC8" s="177"/>
      <c r="AD8" s="177"/>
      <c r="AE8" s="177"/>
      <c r="AF8" s="109"/>
    </row>
    <row r="9" spans="2:32" ht="39.75" thickBot="1">
      <c r="B9" s="410"/>
      <c r="C9" s="413"/>
      <c r="D9" s="416"/>
      <c r="E9" s="419"/>
      <c r="F9" s="178"/>
      <c r="G9" s="179" t="s">
        <v>3</v>
      </c>
      <c r="H9" s="180" t="s">
        <v>49</v>
      </c>
      <c r="I9" s="181" t="s">
        <v>48</v>
      </c>
      <c r="J9" s="182"/>
      <c r="K9" s="179" t="s">
        <v>3</v>
      </c>
      <c r="L9" s="180" t="s">
        <v>49</v>
      </c>
      <c r="M9" s="183" t="s">
        <v>48</v>
      </c>
      <c r="N9" s="178"/>
      <c r="O9" s="179" t="s">
        <v>3</v>
      </c>
      <c r="P9" s="180" t="s">
        <v>49</v>
      </c>
      <c r="Q9" s="181" t="s">
        <v>48</v>
      </c>
      <c r="R9" s="182"/>
      <c r="S9" s="179" t="s">
        <v>3</v>
      </c>
      <c r="T9" s="180" t="s">
        <v>49</v>
      </c>
      <c r="U9" s="183" t="s">
        <v>48</v>
      </c>
      <c r="V9" s="178"/>
      <c r="W9" s="179" t="s">
        <v>3</v>
      </c>
      <c r="X9" s="180" t="s">
        <v>49</v>
      </c>
      <c r="Y9" s="181" t="s">
        <v>48</v>
      </c>
      <c r="Z9" s="145" t="s">
        <v>3</v>
      </c>
      <c r="AA9" s="196"/>
      <c r="AB9" s="105"/>
      <c r="AC9" s="106"/>
      <c r="AD9" s="107"/>
      <c r="AE9" s="107"/>
      <c r="AF9" s="109"/>
    </row>
    <row r="10" spans="2:32" ht="9.75" customHeight="1" hidden="1">
      <c r="B10" s="99"/>
      <c r="C10" s="100" t="s">
        <v>4</v>
      </c>
      <c r="D10" s="101"/>
      <c r="E10" s="102"/>
      <c r="F10" s="61"/>
      <c r="G10" s="62"/>
      <c r="H10" s="63"/>
      <c r="I10" s="63"/>
      <c r="J10" s="24"/>
      <c r="K10" s="30"/>
      <c r="L10" s="31"/>
      <c r="M10" s="31"/>
      <c r="N10" s="24"/>
      <c r="O10" s="30"/>
      <c r="P10" s="31"/>
      <c r="Q10" s="31"/>
      <c r="R10" s="24"/>
      <c r="S10" s="30"/>
      <c r="T10" s="31"/>
      <c r="U10" s="31"/>
      <c r="V10" s="24"/>
      <c r="W10" s="30"/>
      <c r="X10" s="31"/>
      <c r="Y10" s="31"/>
      <c r="Z10" s="25"/>
      <c r="AA10" s="27"/>
      <c r="AB10" s="105"/>
      <c r="AC10" s="106"/>
      <c r="AD10" s="107"/>
      <c r="AE10" s="107"/>
      <c r="AF10" s="109"/>
    </row>
    <row r="11" spans="2:32" s="103" customFormat="1" ht="11.25" customHeight="1">
      <c r="B11" s="395">
        <v>1</v>
      </c>
      <c r="C11" s="397" t="s">
        <v>119</v>
      </c>
      <c r="D11" s="405"/>
      <c r="E11" s="406" t="s">
        <v>74</v>
      </c>
      <c r="F11" s="314" t="s">
        <v>36</v>
      </c>
      <c r="G11" s="344"/>
      <c r="H11" s="344"/>
      <c r="I11" s="345"/>
      <c r="J11" s="344">
        <v>2</v>
      </c>
      <c r="K11" s="83">
        <v>5</v>
      </c>
      <c r="L11" s="84"/>
      <c r="M11" s="301"/>
      <c r="N11" s="314">
        <v>4</v>
      </c>
      <c r="O11" s="83">
        <v>3</v>
      </c>
      <c r="P11" s="84"/>
      <c r="Q11" s="301"/>
      <c r="R11" s="381"/>
      <c r="S11" s="43"/>
      <c r="T11" s="44"/>
      <c r="U11" s="379"/>
      <c r="V11" s="225">
        <v>10</v>
      </c>
      <c r="W11" s="43">
        <v>3</v>
      </c>
      <c r="X11" s="44"/>
      <c r="Y11" s="379"/>
      <c r="Z11" s="40"/>
      <c r="AA11" s="309">
        <v>1</v>
      </c>
      <c r="AB11" s="166"/>
      <c r="AC11" s="75"/>
      <c r="AD11" s="75"/>
      <c r="AE11" s="169"/>
      <c r="AF11" s="75"/>
    </row>
    <row r="12" spans="2:32" s="103" customFormat="1" ht="11.25" customHeight="1" thickBot="1">
      <c r="B12" s="395"/>
      <c r="C12" s="397"/>
      <c r="D12" s="399"/>
      <c r="E12" s="401"/>
      <c r="F12" s="296"/>
      <c r="G12" s="348"/>
      <c r="H12" s="348"/>
      <c r="I12" s="349"/>
      <c r="J12" s="348"/>
      <c r="K12" s="80">
        <v>5</v>
      </c>
      <c r="L12" s="81"/>
      <c r="M12" s="302"/>
      <c r="N12" s="296"/>
      <c r="O12" s="80">
        <v>8</v>
      </c>
      <c r="P12" s="81"/>
      <c r="Q12" s="302"/>
      <c r="R12" s="382"/>
      <c r="S12" s="17"/>
      <c r="T12" s="18"/>
      <c r="U12" s="377"/>
      <c r="V12" s="214"/>
      <c r="W12" s="17">
        <v>6</v>
      </c>
      <c r="X12" s="18"/>
      <c r="Y12" s="377"/>
      <c r="Z12" s="19"/>
      <c r="AA12" s="300"/>
      <c r="AB12" s="166"/>
      <c r="AC12" s="75"/>
      <c r="AD12" s="75"/>
      <c r="AE12" s="169"/>
      <c r="AF12" s="75"/>
    </row>
    <row r="13" spans="2:32" s="103" customFormat="1" ht="11.25" customHeight="1">
      <c r="B13" s="403">
        <v>2</v>
      </c>
      <c r="C13" s="404" t="s">
        <v>120</v>
      </c>
      <c r="D13" s="405"/>
      <c r="E13" s="406" t="s">
        <v>67</v>
      </c>
      <c r="F13" s="314" t="s">
        <v>36</v>
      </c>
      <c r="G13" s="344"/>
      <c r="H13" s="344"/>
      <c r="I13" s="345"/>
      <c r="J13" s="344">
        <v>1</v>
      </c>
      <c r="K13" s="83">
        <v>0</v>
      </c>
      <c r="L13" s="84"/>
      <c r="M13" s="301"/>
      <c r="N13" s="314"/>
      <c r="O13" s="77"/>
      <c r="P13" s="78"/>
      <c r="Q13" s="301"/>
      <c r="R13" s="381">
        <v>4</v>
      </c>
      <c r="S13" s="20">
        <v>0</v>
      </c>
      <c r="T13" s="21"/>
      <c r="U13" s="386"/>
      <c r="V13" s="225"/>
      <c r="W13" s="20"/>
      <c r="X13" s="21"/>
      <c r="Y13" s="379"/>
      <c r="Z13" s="22">
        <v>0</v>
      </c>
      <c r="AA13" s="309">
        <v>11</v>
      </c>
      <c r="AB13" s="166"/>
      <c r="AC13" s="75"/>
      <c r="AD13" s="75"/>
      <c r="AE13" s="169"/>
      <c r="AF13" s="75"/>
    </row>
    <row r="14" spans="2:32" s="103" customFormat="1" ht="11.25" customHeight="1" thickBot="1">
      <c r="B14" s="396"/>
      <c r="C14" s="398"/>
      <c r="D14" s="400"/>
      <c r="E14" s="402"/>
      <c r="F14" s="296"/>
      <c r="G14" s="348"/>
      <c r="H14" s="348"/>
      <c r="I14" s="349"/>
      <c r="J14" s="348"/>
      <c r="K14" s="80">
        <v>0</v>
      </c>
      <c r="L14" s="81"/>
      <c r="M14" s="302"/>
      <c r="N14" s="296"/>
      <c r="O14" s="80"/>
      <c r="P14" s="81"/>
      <c r="Q14" s="302"/>
      <c r="R14" s="382"/>
      <c r="S14" s="17">
        <v>0</v>
      </c>
      <c r="T14" s="18"/>
      <c r="U14" s="387"/>
      <c r="V14" s="214"/>
      <c r="W14" s="17"/>
      <c r="X14" s="18"/>
      <c r="Y14" s="377"/>
      <c r="Z14" s="19">
        <v>0</v>
      </c>
      <c r="AA14" s="300"/>
      <c r="AB14" s="166"/>
      <c r="AC14" s="75"/>
      <c r="AD14" s="75"/>
      <c r="AE14" s="169"/>
      <c r="AF14" s="75"/>
    </row>
    <row r="15" spans="2:32" s="103" customFormat="1" ht="11.25" customHeight="1">
      <c r="B15" s="395">
        <v>3</v>
      </c>
      <c r="C15" s="397" t="s">
        <v>121</v>
      </c>
      <c r="D15" s="399"/>
      <c r="E15" s="401" t="s">
        <v>74</v>
      </c>
      <c r="F15" s="314" t="s">
        <v>36</v>
      </c>
      <c r="G15" s="344"/>
      <c r="H15" s="344"/>
      <c r="I15" s="345"/>
      <c r="J15" s="344">
        <v>4</v>
      </c>
      <c r="K15" s="77">
        <v>0</v>
      </c>
      <c r="L15" s="78"/>
      <c r="M15" s="301"/>
      <c r="N15" s="314"/>
      <c r="O15" s="77"/>
      <c r="P15" s="78"/>
      <c r="Q15" s="301"/>
      <c r="R15" s="381"/>
      <c r="S15" s="20"/>
      <c r="T15" s="21"/>
      <c r="U15" s="379"/>
      <c r="V15" s="225"/>
      <c r="W15" s="20"/>
      <c r="X15" s="21"/>
      <c r="Y15" s="379"/>
      <c r="Z15" s="22">
        <v>0</v>
      </c>
      <c r="AA15" s="309">
        <v>9</v>
      </c>
      <c r="AB15" s="166"/>
      <c r="AC15" s="75"/>
      <c r="AD15" s="75"/>
      <c r="AE15" s="169"/>
      <c r="AF15" s="75"/>
    </row>
    <row r="16" spans="2:32" s="103" customFormat="1" ht="11.25" customHeight="1" thickBot="1">
      <c r="B16" s="396"/>
      <c r="C16" s="398"/>
      <c r="D16" s="400"/>
      <c r="E16" s="402"/>
      <c r="F16" s="296"/>
      <c r="G16" s="348"/>
      <c r="H16" s="348"/>
      <c r="I16" s="349"/>
      <c r="J16" s="348"/>
      <c r="K16" s="80">
        <v>0</v>
      </c>
      <c r="L16" s="81"/>
      <c r="M16" s="302"/>
      <c r="N16" s="296"/>
      <c r="O16" s="80"/>
      <c r="P16" s="81"/>
      <c r="Q16" s="302"/>
      <c r="R16" s="382"/>
      <c r="S16" s="17"/>
      <c r="T16" s="18"/>
      <c r="U16" s="377"/>
      <c r="V16" s="214"/>
      <c r="W16" s="17"/>
      <c r="X16" s="18"/>
      <c r="Y16" s="377"/>
      <c r="Z16" s="19">
        <v>0</v>
      </c>
      <c r="AA16" s="300"/>
      <c r="AB16" s="166"/>
      <c r="AC16" s="75"/>
      <c r="AD16" s="75"/>
      <c r="AE16" s="169"/>
      <c r="AF16" s="75"/>
    </row>
    <row r="17" spans="2:32" ht="11.25" customHeight="1" hidden="1">
      <c r="B17" s="99"/>
      <c r="C17" s="100" t="s">
        <v>5</v>
      </c>
      <c r="D17" s="116"/>
      <c r="E17" s="47"/>
      <c r="F17" s="105"/>
      <c r="G17" s="106"/>
      <c r="H17" s="107"/>
      <c r="I17" s="107"/>
      <c r="J17" s="90"/>
      <c r="K17" s="91"/>
      <c r="L17" s="92"/>
      <c r="M17" s="92"/>
      <c r="N17" s="90"/>
      <c r="O17" s="91"/>
      <c r="P17" s="92"/>
      <c r="Q17" s="92"/>
      <c r="R17" s="24"/>
      <c r="S17" s="30"/>
      <c r="T17" s="31"/>
      <c r="U17" s="31"/>
      <c r="V17" s="45"/>
      <c r="W17" s="30"/>
      <c r="X17" s="31"/>
      <c r="Y17" s="31"/>
      <c r="Z17" s="25"/>
      <c r="AA17" s="27"/>
      <c r="AB17" s="108"/>
      <c r="AC17" s="106"/>
      <c r="AD17" s="107"/>
      <c r="AE17" s="107"/>
      <c r="AF17" s="109"/>
    </row>
    <row r="18" spans="2:32" s="103" customFormat="1" ht="11.25" customHeight="1">
      <c r="B18" s="395">
        <v>4</v>
      </c>
      <c r="C18" s="397" t="s">
        <v>122</v>
      </c>
      <c r="D18" s="405"/>
      <c r="E18" s="406" t="s">
        <v>115</v>
      </c>
      <c r="F18" s="314" t="s">
        <v>36</v>
      </c>
      <c r="G18" s="344"/>
      <c r="H18" s="344"/>
      <c r="I18" s="345"/>
      <c r="J18" s="344">
        <v>3</v>
      </c>
      <c r="K18" s="77">
        <v>4</v>
      </c>
      <c r="L18" s="78"/>
      <c r="M18" s="301"/>
      <c r="N18" s="314">
        <v>1</v>
      </c>
      <c r="O18" s="77">
        <v>0</v>
      </c>
      <c r="P18" s="78"/>
      <c r="Q18" s="301"/>
      <c r="R18" s="381">
        <v>2</v>
      </c>
      <c r="S18" s="20">
        <v>5</v>
      </c>
      <c r="T18" s="21"/>
      <c r="U18" s="379"/>
      <c r="V18" s="225">
        <v>5</v>
      </c>
      <c r="W18" s="20">
        <v>5</v>
      </c>
      <c r="X18" s="21"/>
      <c r="Y18" s="379"/>
      <c r="Z18" s="22"/>
      <c r="AA18" s="309">
        <v>3</v>
      </c>
      <c r="AB18" s="166"/>
      <c r="AC18" s="75"/>
      <c r="AD18" s="75"/>
      <c r="AE18" s="169"/>
      <c r="AF18" s="75"/>
    </row>
    <row r="19" spans="2:32" s="103" customFormat="1" ht="11.25" customHeight="1" thickBot="1">
      <c r="B19" s="395"/>
      <c r="C19" s="397"/>
      <c r="D19" s="399"/>
      <c r="E19" s="401"/>
      <c r="F19" s="296"/>
      <c r="G19" s="348"/>
      <c r="H19" s="348"/>
      <c r="I19" s="349"/>
      <c r="J19" s="348"/>
      <c r="K19" s="80">
        <v>14</v>
      </c>
      <c r="L19" s="81"/>
      <c r="M19" s="302"/>
      <c r="N19" s="296"/>
      <c r="O19" s="80">
        <v>0</v>
      </c>
      <c r="P19" s="81"/>
      <c r="Q19" s="302"/>
      <c r="R19" s="382"/>
      <c r="S19" s="17">
        <v>10</v>
      </c>
      <c r="T19" s="18"/>
      <c r="U19" s="377"/>
      <c r="V19" s="214"/>
      <c r="W19" s="17">
        <v>0</v>
      </c>
      <c r="X19" s="18"/>
      <c r="Y19" s="377"/>
      <c r="Z19" s="19"/>
      <c r="AA19" s="300"/>
      <c r="AB19" s="166"/>
      <c r="AC19" s="75"/>
      <c r="AD19" s="75"/>
      <c r="AE19" s="169"/>
      <c r="AF19" s="75"/>
    </row>
    <row r="20" spans="2:32" s="103" customFormat="1" ht="11.25" customHeight="1">
      <c r="B20" s="403">
        <v>5</v>
      </c>
      <c r="C20" s="404" t="s">
        <v>123</v>
      </c>
      <c r="D20" s="405"/>
      <c r="E20" s="406" t="s">
        <v>115</v>
      </c>
      <c r="F20" s="314" t="s">
        <v>36</v>
      </c>
      <c r="G20" s="344"/>
      <c r="H20" s="344"/>
      <c r="I20" s="345"/>
      <c r="J20" s="344">
        <v>7</v>
      </c>
      <c r="K20" s="77">
        <v>5</v>
      </c>
      <c r="L20" s="78"/>
      <c r="M20" s="301"/>
      <c r="N20" s="314">
        <v>10</v>
      </c>
      <c r="O20" s="77">
        <v>1</v>
      </c>
      <c r="P20" s="78"/>
      <c r="Q20" s="301"/>
      <c r="R20" s="381">
        <v>8</v>
      </c>
      <c r="S20" s="20">
        <v>5</v>
      </c>
      <c r="T20" s="21"/>
      <c r="U20" s="379"/>
      <c r="V20" s="225">
        <v>4</v>
      </c>
      <c r="W20" s="20">
        <v>0</v>
      </c>
      <c r="X20" s="21"/>
      <c r="Y20" s="379"/>
      <c r="Z20" s="22"/>
      <c r="AA20" s="309">
        <v>4</v>
      </c>
      <c r="AB20" s="166"/>
      <c r="AC20" s="75"/>
      <c r="AD20" s="75"/>
      <c r="AE20" s="169"/>
      <c r="AF20" s="75"/>
    </row>
    <row r="21" spans="2:32" s="103" customFormat="1" ht="11.25" customHeight="1" thickBot="1">
      <c r="B21" s="396"/>
      <c r="C21" s="398"/>
      <c r="D21" s="400"/>
      <c r="E21" s="402"/>
      <c r="F21" s="296"/>
      <c r="G21" s="348"/>
      <c r="H21" s="348"/>
      <c r="I21" s="349"/>
      <c r="J21" s="348"/>
      <c r="K21" s="80">
        <v>14</v>
      </c>
      <c r="L21" s="81"/>
      <c r="M21" s="302"/>
      <c r="N21" s="296"/>
      <c r="O21" s="80">
        <v>1</v>
      </c>
      <c r="P21" s="81"/>
      <c r="Q21" s="302"/>
      <c r="R21" s="382"/>
      <c r="S21" s="17">
        <v>0</v>
      </c>
      <c r="T21" s="18"/>
      <c r="U21" s="377"/>
      <c r="V21" s="214"/>
      <c r="W21" s="17">
        <v>0</v>
      </c>
      <c r="X21" s="18"/>
      <c r="Y21" s="377"/>
      <c r="Z21" s="19"/>
      <c r="AA21" s="300"/>
      <c r="AB21" s="166"/>
      <c r="AC21" s="75"/>
      <c r="AD21" s="75"/>
      <c r="AE21" s="169"/>
      <c r="AF21" s="75"/>
    </row>
    <row r="22" spans="2:32" s="103" customFormat="1" ht="11.25" customHeight="1">
      <c r="B22" s="395">
        <v>6</v>
      </c>
      <c r="C22" s="397" t="s">
        <v>124</v>
      </c>
      <c r="D22" s="399"/>
      <c r="E22" s="401" t="s">
        <v>69</v>
      </c>
      <c r="F22" s="314">
        <v>7</v>
      </c>
      <c r="G22" s="83">
        <v>1</v>
      </c>
      <c r="H22" s="84"/>
      <c r="I22" s="301"/>
      <c r="J22" s="344"/>
      <c r="K22" s="77"/>
      <c r="L22" s="78"/>
      <c r="M22" s="301"/>
      <c r="N22" s="314"/>
      <c r="O22" s="77"/>
      <c r="P22" s="78"/>
      <c r="Q22" s="301"/>
      <c r="R22" s="381"/>
      <c r="S22" s="20"/>
      <c r="T22" s="21"/>
      <c r="U22" s="379"/>
      <c r="V22" s="225"/>
      <c r="W22" s="20"/>
      <c r="X22" s="21"/>
      <c r="Y22" s="379"/>
      <c r="Z22" s="22">
        <v>1</v>
      </c>
      <c r="AA22" s="309">
        <v>7</v>
      </c>
      <c r="AB22" s="166"/>
      <c r="AC22" s="75"/>
      <c r="AD22" s="75"/>
      <c r="AE22" s="169"/>
      <c r="AF22" s="75"/>
    </row>
    <row r="23" spans="2:32" s="103" customFormat="1" ht="11.25" customHeight="1" thickBot="1">
      <c r="B23" s="396"/>
      <c r="C23" s="398"/>
      <c r="D23" s="400"/>
      <c r="E23" s="402"/>
      <c r="F23" s="296"/>
      <c r="G23" s="80">
        <v>2</v>
      </c>
      <c r="H23" s="81"/>
      <c r="I23" s="302"/>
      <c r="J23" s="346"/>
      <c r="K23" s="88"/>
      <c r="L23" s="89"/>
      <c r="M23" s="383"/>
      <c r="N23" s="295"/>
      <c r="O23" s="88"/>
      <c r="P23" s="89"/>
      <c r="Q23" s="383"/>
      <c r="R23" s="407"/>
      <c r="S23" s="184"/>
      <c r="T23" s="185"/>
      <c r="U23" s="376"/>
      <c r="V23" s="213"/>
      <c r="W23" s="184"/>
      <c r="X23" s="185"/>
      <c r="Y23" s="376"/>
      <c r="Z23" s="186">
        <v>2</v>
      </c>
      <c r="AA23" s="299"/>
      <c r="AB23" s="166"/>
      <c r="AC23" s="75"/>
      <c r="AD23" s="75"/>
      <c r="AE23" s="169"/>
      <c r="AF23" s="75"/>
    </row>
    <row r="24" spans="2:32" s="103" customFormat="1" ht="11.25" customHeight="1">
      <c r="B24" s="395">
        <v>7</v>
      </c>
      <c r="C24" s="397" t="s">
        <v>125</v>
      </c>
      <c r="D24" s="399"/>
      <c r="E24" s="401" t="s">
        <v>74</v>
      </c>
      <c r="F24" s="314">
        <v>6</v>
      </c>
      <c r="G24" s="83">
        <v>3</v>
      </c>
      <c r="H24" s="84"/>
      <c r="I24" s="301"/>
      <c r="J24" s="344">
        <v>5</v>
      </c>
      <c r="K24" s="83">
        <v>0</v>
      </c>
      <c r="L24" s="84"/>
      <c r="M24" s="301"/>
      <c r="N24" s="314"/>
      <c r="O24" s="83"/>
      <c r="P24" s="84"/>
      <c r="Q24" s="301"/>
      <c r="R24" s="381"/>
      <c r="S24" s="43"/>
      <c r="T24" s="44"/>
      <c r="U24" s="379"/>
      <c r="V24" s="225"/>
      <c r="W24" s="43"/>
      <c r="X24" s="44"/>
      <c r="Y24" s="379"/>
      <c r="Z24" s="40">
        <v>3</v>
      </c>
      <c r="AA24" s="309">
        <v>6</v>
      </c>
      <c r="AB24" s="166"/>
      <c r="AC24" s="75"/>
      <c r="AD24" s="75"/>
      <c r="AE24" s="169"/>
      <c r="AF24" s="75"/>
    </row>
    <row r="25" spans="2:32" s="103" customFormat="1" ht="11.25" customHeight="1" thickBot="1">
      <c r="B25" s="396"/>
      <c r="C25" s="398"/>
      <c r="D25" s="400"/>
      <c r="E25" s="402"/>
      <c r="F25" s="296"/>
      <c r="G25" s="80">
        <v>13</v>
      </c>
      <c r="H25" s="81"/>
      <c r="I25" s="302"/>
      <c r="J25" s="348"/>
      <c r="K25" s="80">
        <v>4</v>
      </c>
      <c r="L25" s="81"/>
      <c r="M25" s="302"/>
      <c r="N25" s="296"/>
      <c r="O25" s="80"/>
      <c r="P25" s="81"/>
      <c r="Q25" s="302"/>
      <c r="R25" s="382"/>
      <c r="S25" s="17"/>
      <c r="T25" s="18"/>
      <c r="U25" s="377"/>
      <c r="V25" s="214"/>
      <c r="W25" s="17"/>
      <c r="X25" s="18"/>
      <c r="Y25" s="377"/>
      <c r="Z25" s="19">
        <v>17</v>
      </c>
      <c r="AA25" s="300"/>
      <c r="AB25" s="166"/>
      <c r="AC25" s="75"/>
      <c r="AD25" s="75"/>
      <c r="AE25" s="169"/>
      <c r="AF25" s="75"/>
    </row>
    <row r="26" spans="2:32" ht="11.25" customHeight="1" hidden="1">
      <c r="B26" s="99"/>
      <c r="C26" s="100" t="s">
        <v>6</v>
      </c>
      <c r="D26" s="116"/>
      <c r="E26" s="47"/>
      <c r="F26" s="166"/>
      <c r="G26" s="75"/>
      <c r="H26" s="75"/>
      <c r="I26" s="169"/>
      <c r="J26" s="166"/>
      <c r="K26" s="75"/>
      <c r="L26" s="75"/>
      <c r="M26" s="169"/>
      <c r="N26" s="166"/>
      <c r="O26" s="75"/>
      <c r="P26" s="75"/>
      <c r="Q26" s="169"/>
      <c r="R26" s="161"/>
      <c r="S26" s="42"/>
      <c r="T26" s="42"/>
      <c r="U26" s="162"/>
      <c r="V26" s="163"/>
      <c r="W26" s="42"/>
      <c r="X26" s="42"/>
      <c r="Y26" s="162"/>
      <c r="Z26" s="42"/>
      <c r="AA26" s="187"/>
      <c r="AB26" s="108"/>
      <c r="AC26" s="106"/>
      <c r="AD26" s="107"/>
      <c r="AE26" s="107"/>
      <c r="AF26" s="109"/>
    </row>
    <row r="27" spans="2:32" s="103" customFormat="1" ht="11.25" customHeight="1">
      <c r="B27" s="395">
        <v>8</v>
      </c>
      <c r="C27" s="397" t="s">
        <v>126</v>
      </c>
      <c r="D27" s="405"/>
      <c r="E27" s="406" t="s">
        <v>62</v>
      </c>
      <c r="F27" s="295">
        <v>9</v>
      </c>
      <c r="G27" s="77">
        <v>5</v>
      </c>
      <c r="H27" s="78"/>
      <c r="I27" s="383"/>
      <c r="J27" s="346">
        <v>10</v>
      </c>
      <c r="K27" s="77">
        <v>0</v>
      </c>
      <c r="L27" s="78"/>
      <c r="M27" s="383"/>
      <c r="N27" s="295"/>
      <c r="O27" s="77"/>
      <c r="P27" s="78"/>
      <c r="Q27" s="383"/>
      <c r="R27" s="407">
        <v>5</v>
      </c>
      <c r="S27" s="20">
        <v>0</v>
      </c>
      <c r="T27" s="21"/>
      <c r="U27" s="376"/>
      <c r="V27" s="213"/>
      <c r="W27" s="20"/>
      <c r="X27" s="21"/>
      <c r="Y27" s="376"/>
      <c r="Z27" s="22">
        <v>5</v>
      </c>
      <c r="AA27" s="299">
        <v>5</v>
      </c>
      <c r="AB27" s="166"/>
      <c r="AC27" s="75"/>
      <c r="AD27" s="75"/>
      <c r="AE27" s="169"/>
      <c r="AF27" s="75"/>
    </row>
    <row r="28" spans="2:32" s="103" customFormat="1" ht="11.25" customHeight="1" thickBot="1">
      <c r="B28" s="395"/>
      <c r="C28" s="397"/>
      <c r="D28" s="399"/>
      <c r="E28" s="401"/>
      <c r="F28" s="296"/>
      <c r="G28" s="80">
        <v>3</v>
      </c>
      <c r="H28" s="81"/>
      <c r="I28" s="302"/>
      <c r="J28" s="348"/>
      <c r="K28" s="80">
        <v>0</v>
      </c>
      <c r="L28" s="81"/>
      <c r="M28" s="302"/>
      <c r="N28" s="296"/>
      <c r="O28" s="80"/>
      <c r="P28" s="81"/>
      <c r="Q28" s="302"/>
      <c r="R28" s="382"/>
      <c r="S28" s="17">
        <v>0</v>
      </c>
      <c r="T28" s="18"/>
      <c r="U28" s="377"/>
      <c r="V28" s="214"/>
      <c r="W28" s="17"/>
      <c r="X28" s="18"/>
      <c r="Y28" s="377"/>
      <c r="Z28" s="19">
        <v>3</v>
      </c>
      <c r="AA28" s="300"/>
      <c r="AB28" s="166"/>
      <c r="AC28" s="75"/>
      <c r="AD28" s="75"/>
      <c r="AE28" s="169"/>
      <c r="AF28" s="75"/>
    </row>
    <row r="29" spans="2:32" s="103" customFormat="1" ht="11.25" customHeight="1">
      <c r="B29" s="403">
        <v>9</v>
      </c>
      <c r="C29" s="404" t="s">
        <v>127</v>
      </c>
      <c r="D29" s="405"/>
      <c r="E29" s="406" t="s">
        <v>69</v>
      </c>
      <c r="F29" s="295">
        <v>8</v>
      </c>
      <c r="G29" s="77">
        <v>0</v>
      </c>
      <c r="H29" s="78"/>
      <c r="I29" s="383"/>
      <c r="J29" s="314"/>
      <c r="K29" s="77"/>
      <c r="L29" s="78"/>
      <c r="M29" s="301"/>
      <c r="N29" s="314"/>
      <c r="O29" s="77"/>
      <c r="P29" s="78"/>
      <c r="Q29" s="301"/>
      <c r="R29" s="381"/>
      <c r="S29" s="20"/>
      <c r="T29" s="21"/>
      <c r="U29" s="379"/>
      <c r="V29" s="225"/>
      <c r="W29" s="20"/>
      <c r="X29" s="21"/>
      <c r="Y29" s="379"/>
      <c r="Z29" s="22">
        <v>0</v>
      </c>
      <c r="AA29" s="309">
        <v>10</v>
      </c>
      <c r="AB29" s="166"/>
      <c r="AC29" s="75"/>
      <c r="AD29" s="75"/>
      <c r="AE29" s="169"/>
      <c r="AF29" s="75"/>
    </row>
    <row r="30" spans="2:32" s="103" customFormat="1" ht="11.25" customHeight="1" thickBot="1">
      <c r="B30" s="396"/>
      <c r="C30" s="398"/>
      <c r="D30" s="400"/>
      <c r="E30" s="402"/>
      <c r="F30" s="296"/>
      <c r="G30" s="80">
        <v>0</v>
      </c>
      <c r="H30" s="81"/>
      <c r="I30" s="302"/>
      <c r="J30" s="296"/>
      <c r="K30" s="80"/>
      <c r="L30" s="81"/>
      <c r="M30" s="302"/>
      <c r="N30" s="296"/>
      <c r="O30" s="80"/>
      <c r="P30" s="81"/>
      <c r="Q30" s="302"/>
      <c r="R30" s="382"/>
      <c r="S30" s="17"/>
      <c r="T30" s="18"/>
      <c r="U30" s="377"/>
      <c r="V30" s="214"/>
      <c r="W30" s="17"/>
      <c r="X30" s="18"/>
      <c r="Y30" s="377"/>
      <c r="Z30" s="19">
        <v>0</v>
      </c>
      <c r="AA30" s="300"/>
      <c r="AB30" s="166"/>
      <c r="AC30" s="75"/>
      <c r="AD30" s="75"/>
      <c r="AE30" s="169"/>
      <c r="AF30" s="75"/>
    </row>
    <row r="31" spans="2:32" s="103" customFormat="1" ht="11.25" customHeight="1">
      <c r="B31" s="395">
        <v>10</v>
      </c>
      <c r="C31" s="397" t="s">
        <v>128</v>
      </c>
      <c r="D31" s="399"/>
      <c r="E31" s="401" t="s">
        <v>115</v>
      </c>
      <c r="F31" s="295">
        <v>11</v>
      </c>
      <c r="G31" s="77">
        <v>5</v>
      </c>
      <c r="H31" s="78"/>
      <c r="I31" s="383"/>
      <c r="J31" s="314">
        <v>8</v>
      </c>
      <c r="K31" s="77">
        <v>5</v>
      </c>
      <c r="L31" s="78"/>
      <c r="M31" s="301"/>
      <c r="N31" s="314">
        <v>5</v>
      </c>
      <c r="O31" s="77">
        <v>3</v>
      </c>
      <c r="P31" s="78"/>
      <c r="Q31" s="301"/>
      <c r="R31" s="381"/>
      <c r="S31" s="20"/>
      <c r="T31" s="21"/>
      <c r="U31" s="379"/>
      <c r="V31" s="225">
        <v>1</v>
      </c>
      <c r="W31" s="20">
        <v>1</v>
      </c>
      <c r="X31" s="21"/>
      <c r="Y31" s="379"/>
      <c r="Z31" s="22"/>
      <c r="AA31" s="309">
        <v>2</v>
      </c>
      <c r="AB31" s="166"/>
      <c r="AC31" s="75"/>
      <c r="AD31" s="75"/>
      <c r="AE31" s="169"/>
      <c r="AF31" s="75"/>
    </row>
    <row r="32" spans="2:32" s="103" customFormat="1" ht="11.25" customHeight="1" thickBot="1">
      <c r="B32" s="396"/>
      <c r="C32" s="398"/>
      <c r="D32" s="400"/>
      <c r="E32" s="402"/>
      <c r="F32" s="296"/>
      <c r="G32" s="80">
        <v>5</v>
      </c>
      <c r="H32" s="81"/>
      <c r="I32" s="302"/>
      <c r="J32" s="296"/>
      <c r="K32" s="80">
        <v>6</v>
      </c>
      <c r="L32" s="81"/>
      <c r="M32" s="302"/>
      <c r="N32" s="296"/>
      <c r="O32" s="80">
        <v>6</v>
      </c>
      <c r="P32" s="81"/>
      <c r="Q32" s="302"/>
      <c r="R32" s="382"/>
      <c r="S32" s="17"/>
      <c r="T32" s="18"/>
      <c r="U32" s="377"/>
      <c r="V32" s="214"/>
      <c r="W32" s="17">
        <v>6</v>
      </c>
      <c r="X32" s="18"/>
      <c r="Y32" s="377"/>
      <c r="Z32" s="19"/>
      <c r="AA32" s="300"/>
      <c r="AB32" s="166"/>
      <c r="AC32" s="75"/>
      <c r="AD32" s="75"/>
      <c r="AE32" s="169"/>
      <c r="AF32" s="75"/>
    </row>
    <row r="33" spans="2:32" s="103" customFormat="1" ht="11.25" customHeight="1">
      <c r="B33" s="395">
        <v>11</v>
      </c>
      <c r="C33" s="397" t="s">
        <v>129</v>
      </c>
      <c r="D33" s="399"/>
      <c r="E33" s="401" t="s">
        <v>65</v>
      </c>
      <c r="F33" s="295">
        <v>10</v>
      </c>
      <c r="G33" s="77">
        <v>0</v>
      </c>
      <c r="H33" s="78"/>
      <c r="I33" s="383"/>
      <c r="J33" s="314"/>
      <c r="K33" s="77"/>
      <c r="L33" s="78"/>
      <c r="M33" s="301"/>
      <c r="N33" s="314"/>
      <c r="O33" s="77"/>
      <c r="P33" s="78"/>
      <c r="Q33" s="301"/>
      <c r="R33" s="381">
        <v>8</v>
      </c>
      <c r="S33" s="20">
        <v>0</v>
      </c>
      <c r="T33" s="21"/>
      <c r="U33" s="379"/>
      <c r="V33" s="225"/>
      <c r="W33" s="20"/>
      <c r="X33" s="21"/>
      <c r="Y33" s="379"/>
      <c r="Z33" s="22">
        <v>0</v>
      </c>
      <c r="AA33" s="309">
        <v>8</v>
      </c>
      <c r="AB33" s="166"/>
      <c r="AC33" s="75"/>
      <c r="AD33" s="75"/>
      <c r="AE33" s="169"/>
      <c r="AF33" s="75"/>
    </row>
    <row r="34" spans="2:32" s="103" customFormat="1" ht="11.25" customHeight="1" thickBot="1">
      <c r="B34" s="396"/>
      <c r="C34" s="398"/>
      <c r="D34" s="400"/>
      <c r="E34" s="402"/>
      <c r="F34" s="296"/>
      <c r="G34" s="80">
        <v>0</v>
      </c>
      <c r="H34" s="81"/>
      <c r="I34" s="302"/>
      <c r="J34" s="296"/>
      <c r="K34" s="80"/>
      <c r="L34" s="81"/>
      <c r="M34" s="302"/>
      <c r="N34" s="296"/>
      <c r="O34" s="80"/>
      <c r="P34" s="81"/>
      <c r="Q34" s="302"/>
      <c r="R34" s="382"/>
      <c r="S34" s="17">
        <v>2</v>
      </c>
      <c r="T34" s="18"/>
      <c r="U34" s="377"/>
      <c r="V34" s="214"/>
      <c r="W34" s="17"/>
      <c r="X34" s="18"/>
      <c r="Y34" s="377"/>
      <c r="Z34" s="19">
        <v>2</v>
      </c>
      <c r="AA34" s="300"/>
      <c r="AB34" s="166"/>
      <c r="AC34" s="75"/>
      <c r="AD34" s="75"/>
      <c r="AE34" s="169"/>
      <c r="AF34" s="75"/>
    </row>
    <row r="35" spans="2:32" ht="14.25" customHeight="1">
      <c r="B35" s="175"/>
      <c r="C35" s="174" t="s">
        <v>46</v>
      </c>
      <c r="D35" s="389" t="str">
        <f>Arvud!A11</f>
        <v>Mati Sadam</v>
      </c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1"/>
      <c r="T35" s="105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9"/>
    </row>
    <row r="36" spans="2:32" s="103" customFormat="1" ht="14.25" customHeight="1">
      <c r="B36" s="173"/>
      <c r="C36" s="110" t="s">
        <v>47</v>
      </c>
      <c r="D36" s="392" t="str">
        <f>Arvud!A14</f>
        <v>Hans Ilves</v>
      </c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4"/>
      <c r="T36" s="170"/>
      <c r="U36" s="75"/>
      <c r="V36" s="75"/>
      <c r="W36" s="169"/>
      <c r="X36" s="166"/>
      <c r="Y36" s="75"/>
      <c r="Z36" s="75"/>
      <c r="AA36" s="169"/>
      <c r="AB36" s="166"/>
      <c r="AC36" s="75"/>
      <c r="AD36" s="75"/>
      <c r="AE36" s="169"/>
      <c r="AF36" s="75"/>
    </row>
    <row r="37" spans="2:32" s="103" customFormat="1" ht="11.25" customHeight="1">
      <c r="B37" s="173"/>
      <c r="C37" s="173"/>
      <c r="D37" s="173"/>
      <c r="E37" s="173"/>
      <c r="F37" s="166"/>
      <c r="G37" s="75"/>
      <c r="H37" s="75"/>
      <c r="I37" s="169"/>
      <c r="J37" s="166"/>
      <c r="K37" s="75"/>
      <c r="L37" s="75"/>
      <c r="M37" s="169"/>
      <c r="N37" s="170"/>
      <c r="O37" s="171"/>
      <c r="P37" s="171"/>
      <c r="Q37" s="171"/>
      <c r="R37" s="75"/>
      <c r="S37" s="166"/>
      <c r="T37" s="170"/>
      <c r="U37" s="75"/>
      <c r="V37" s="75"/>
      <c r="W37" s="169"/>
      <c r="X37" s="166"/>
      <c r="Y37" s="75"/>
      <c r="Z37" s="75"/>
      <c r="AA37" s="169"/>
      <c r="AB37" s="166"/>
      <c r="AC37" s="75"/>
      <c r="AD37" s="75"/>
      <c r="AE37" s="169"/>
      <c r="AF37" s="75"/>
    </row>
    <row r="38" spans="2:32" s="103" customFormat="1" ht="11.25" customHeight="1">
      <c r="B38" s="173"/>
      <c r="C38" s="173"/>
      <c r="D38" s="173"/>
      <c r="E38" s="173"/>
      <c r="F38" s="166"/>
      <c r="G38" s="75"/>
      <c r="H38" s="75"/>
      <c r="I38" s="169"/>
      <c r="J38" s="170"/>
      <c r="K38" s="171"/>
      <c r="L38" s="171"/>
      <c r="M38" s="171"/>
      <c r="N38" s="166"/>
      <c r="O38" s="75"/>
      <c r="P38" s="75"/>
      <c r="Q38" s="169"/>
      <c r="R38" s="75"/>
      <c r="S38" s="166"/>
      <c r="T38" s="170"/>
      <c r="U38" s="75"/>
      <c r="V38" s="75"/>
      <c r="W38" s="169"/>
      <c r="X38" s="166"/>
      <c r="Y38" s="75"/>
      <c r="Z38" s="75"/>
      <c r="AA38" s="169"/>
      <c r="AB38" s="166"/>
      <c r="AC38" s="75"/>
      <c r="AD38" s="75"/>
      <c r="AE38" s="169"/>
      <c r="AF38" s="75"/>
    </row>
    <row r="39" spans="2:32" s="103" customFormat="1" ht="11.25" customHeight="1">
      <c r="B39" s="173"/>
      <c r="C39" s="173"/>
      <c r="D39" s="173"/>
      <c r="E39" s="173"/>
      <c r="F39" s="166"/>
      <c r="G39" s="75"/>
      <c r="H39" s="75"/>
      <c r="I39" s="169"/>
      <c r="J39" s="170"/>
      <c r="K39" s="171"/>
      <c r="L39" s="171"/>
      <c r="M39" s="171"/>
      <c r="N39" s="166"/>
      <c r="O39" s="75"/>
      <c r="P39" s="75"/>
      <c r="Q39" s="169"/>
      <c r="R39" s="75"/>
      <c r="S39" s="166"/>
      <c r="T39" s="170"/>
      <c r="U39" s="75"/>
      <c r="V39" s="75"/>
      <c r="W39" s="169"/>
      <c r="X39" s="166"/>
      <c r="Y39" s="75"/>
      <c r="Z39" s="75"/>
      <c r="AA39" s="169"/>
      <c r="AB39" s="166"/>
      <c r="AC39" s="75"/>
      <c r="AD39" s="75"/>
      <c r="AE39" s="169"/>
      <c r="AF39" s="75"/>
    </row>
    <row r="40" spans="2:32" s="103" customFormat="1" ht="11.25" customHeight="1">
      <c r="B40" s="173"/>
      <c r="C40" s="173"/>
      <c r="D40" s="173"/>
      <c r="E40" s="173"/>
      <c r="F40" s="170"/>
      <c r="G40" s="171"/>
      <c r="H40" s="171"/>
      <c r="I40" s="171"/>
      <c r="J40" s="166"/>
      <c r="K40" s="75"/>
      <c r="L40" s="75"/>
      <c r="M40" s="169"/>
      <c r="N40" s="166"/>
      <c r="O40" s="75"/>
      <c r="P40" s="75"/>
      <c r="Q40" s="169"/>
      <c r="R40" s="75"/>
      <c r="S40" s="166"/>
      <c r="T40" s="170"/>
      <c r="U40" s="75"/>
      <c r="V40" s="75"/>
      <c r="W40" s="169"/>
      <c r="X40" s="166"/>
      <c r="Y40" s="75"/>
      <c r="Z40" s="75"/>
      <c r="AA40" s="169"/>
      <c r="AB40" s="166"/>
      <c r="AC40" s="75"/>
      <c r="AD40" s="75"/>
      <c r="AE40" s="169"/>
      <c r="AF40" s="75"/>
    </row>
    <row r="41" spans="2:32" s="103" customFormat="1" ht="11.25" customHeight="1">
      <c r="B41" s="173"/>
      <c r="C41" s="173"/>
      <c r="D41" s="173"/>
      <c r="E41" s="173"/>
      <c r="F41" s="170"/>
      <c r="G41" s="171"/>
      <c r="H41" s="171"/>
      <c r="I41" s="171"/>
      <c r="J41" s="166"/>
      <c r="K41" s="75"/>
      <c r="L41" s="75"/>
      <c r="M41" s="169"/>
      <c r="N41" s="166"/>
      <c r="O41" s="75"/>
      <c r="P41" s="75"/>
      <c r="Q41" s="169"/>
      <c r="R41" s="75"/>
      <c r="S41" s="166"/>
      <c r="T41" s="170"/>
      <c r="U41" s="75"/>
      <c r="V41" s="75"/>
      <c r="W41" s="169"/>
      <c r="X41" s="166"/>
      <c r="Y41" s="75"/>
      <c r="Z41" s="75"/>
      <c r="AA41" s="169"/>
      <c r="AB41" s="166"/>
      <c r="AC41" s="75"/>
      <c r="AD41" s="75"/>
      <c r="AE41" s="169"/>
      <c r="AF41" s="75"/>
    </row>
    <row r="42" spans="2:32" ht="11.25" customHeight="1">
      <c r="B42" s="111"/>
      <c r="C42" s="111"/>
      <c r="D42" s="111"/>
      <c r="E42" s="112"/>
      <c r="F42" s="105"/>
      <c r="G42" s="106"/>
      <c r="H42" s="105"/>
      <c r="I42" s="106"/>
      <c r="J42" s="105"/>
      <c r="K42" s="106"/>
      <c r="L42" s="105"/>
      <c r="M42" s="106"/>
      <c r="N42" s="105"/>
      <c r="O42" s="106"/>
      <c r="P42" s="105"/>
      <c r="Q42" s="106"/>
      <c r="R42" s="111"/>
      <c r="S42" s="111"/>
      <c r="T42" s="105"/>
      <c r="U42" s="106"/>
      <c r="V42" s="105"/>
      <c r="W42" s="106"/>
      <c r="X42" s="105"/>
      <c r="Y42" s="106"/>
      <c r="Z42" s="105"/>
      <c r="AA42" s="106"/>
      <c r="AB42" s="105"/>
      <c r="AC42" s="106"/>
      <c r="AD42" s="105"/>
      <c r="AE42" s="106"/>
      <c r="AF42" s="111"/>
    </row>
    <row r="43" ht="11.25" customHeight="1"/>
    <row r="44" ht="11.25" customHeight="1"/>
    <row r="46" spans="2:32" ht="13.5" customHeight="1">
      <c r="B46" s="188"/>
      <c r="C46" s="111"/>
      <c r="D46" s="111"/>
      <c r="E46" s="112"/>
      <c r="F46" s="105"/>
      <c r="G46" s="106"/>
      <c r="H46" s="105"/>
      <c r="I46" s="106"/>
      <c r="J46" s="105"/>
      <c r="K46" s="106"/>
      <c r="L46" s="105"/>
      <c r="M46" s="106"/>
      <c r="N46" s="105"/>
      <c r="O46" s="106"/>
      <c r="P46" s="105"/>
      <c r="Q46" s="106"/>
      <c r="R46" s="111"/>
      <c r="S46" s="111"/>
      <c r="T46" s="105"/>
      <c r="U46" s="106"/>
      <c r="V46" s="105"/>
      <c r="W46" s="106"/>
      <c r="X46" s="105"/>
      <c r="Y46" s="106"/>
      <c r="Z46" s="105"/>
      <c r="AA46" s="106"/>
      <c r="AB46" s="105"/>
      <c r="AC46" s="106"/>
      <c r="AD46" s="105"/>
      <c r="AE46" s="106"/>
      <c r="AF46" s="111"/>
    </row>
    <row r="47" spans="2:32" ht="13.5" customHeight="1">
      <c r="B47" s="189"/>
      <c r="C47" s="111"/>
      <c r="D47" s="111"/>
      <c r="E47" s="112"/>
      <c r="F47" s="105"/>
      <c r="G47" s="106"/>
      <c r="H47" s="105"/>
      <c r="I47" s="106"/>
      <c r="J47" s="105"/>
      <c r="K47" s="106"/>
      <c r="L47" s="105"/>
      <c r="M47" s="106"/>
      <c r="N47" s="105"/>
      <c r="O47" s="106"/>
      <c r="P47" s="105"/>
      <c r="Q47" s="106"/>
      <c r="R47" s="111"/>
      <c r="S47" s="111"/>
      <c r="T47" s="105"/>
      <c r="U47" s="106"/>
      <c r="V47" s="105"/>
      <c r="W47" s="106"/>
      <c r="X47" s="105"/>
      <c r="Y47" s="106"/>
      <c r="Z47" s="105"/>
      <c r="AA47" s="106"/>
      <c r="AB47" s="105"/>
      <c r="AC47" s="106"/>
      <c r="AD47" s="105"/>
      <c r="AE47" s="106"/>
      <c r="AF47" s="111"/>
    </row>
    <row r="48" spans="2:32" ht="13.5" customHeight="1">
      <c r="B48" s="189"/>
      <c r="C48" s="111"/>
      <c r="D48" s="111"/>
      <c r="E48" s="112"/>
      <c r="F48" s="105"/>
      <c r="G48" s="106"/>
      <c r="H48" s="105"/>
      <c r="I48" s="106"/>
      <c r="J48" s="105"/>
      <c r="K48" s="106"/>
      <c r="L48" s="105"/>
      <c r="M48" s="106"/>
      <c r="N48" s="105"/>
      <c r="O48" s="106"/>
      <c r="P48" s="105"/>
      <c r="Q48" s="106"/>
      <c r="R48" s="111"/>
      <c r="S48" s="111"/>
      <c r="T48" s="105"/>
      <c r="U48" s="106"/>
      <c r="V48" s="105"/>
      <c r="W48" s="106"/>
      <c r="X48" s="105"/>
      <c r="Y48" s="106"/>
      <c r="Z48" s="105"/>
      <c r="AA48" s="106"/>
      <c r="AB48" s="105"/>
      <c r="AC48" s="106"/>
      <c r="AD48" s="105"/>
      <c r="AE48" s="106"/>
      <c r="AF48" s="111"/>
    </row>
  </sheetData>
  <mergeCells count="175"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  <mergeCell ref="F11:I12"/>
    <mergeCell ref="J11:J12"/>
    <mergeCell ref="M11:M12"/>
    <mergeCell ref="N11:N12"/>
    <mergeCell ref="B11:B12"/>
    <mergeCell ref="C11:C12"/>
    <mergeCell ref="D11:D12"/>
    <mergeCell ref="E11:E12"/>
    <mergeCell ref="Y11:Y12"/>
    <mergeCell ref="AA11:AA12"/>
    <mergeCell ref="Q11:Q12"/>
    <mergeCell ref="R11:R12"/>
    <mergeCell ref="U11:U12"/>
    <mergeCell ref="V11:V12"/>
    <mergeCell ref="B13:B14"/>
    <mergeCell ref="C13:C14"/>
    <mergeCell ref="D13:D14"/>
    <mergeCell ref="E13:E14"/>
    <mergeCell ref="F13:I14"/>
    <mergeCell ref="J13:J14"/>
    <mergeCell ref="M13:M14"/>
    <mergeCell ref="N13:N14"/>
    <mergeCell ref="Y13:Y14"/>
    <mergeCell ref="AA13:AA14"/>
    <mergeCell ref="Q13:Q14"/>
    <mergeCell ref="R13:R14"/>
    <mergeCell ref="U13:U14"/>
    <mergeCell ref="V13:V14"/>
    <mergeCell ref="B15:B16"/>
    <mergeCell ref="C15:C16"/>
    <mergeCell ref="D15:D16"/>
    <mergeCell ref="E15:E16"/>
    <mergeCell ref="F15:I16"/>
    <mergeCell ref="J15:J16"/>
    <mergeCell ref="M15:M16"/>
    <mergeCell ref="N15:N16"/>
    <mergeCell ref="Q15:Q16"/>
    <mergeCell ref="R15:R16"/>
    <mergeCell ref="U15:U16"/>
    <mergeCell ref="V15:V16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AA18:AA19"/>
    <mergeCell ref="Q18:Q19"/>
    <mergeCell ref="R18:R19"/>
    <mergeCell ref="U18:U19"/>
    <mergeCell ref="V18:V19"/>
    <mergeCell ref="F20:I21"/>
    <mergeCell ref="J20:J21"/>
    <mergeCell ref="M20:M21"/>
    <mergeCell ref="Y18:Y19"/>
    <mergeCell ref="B20:B21"/>
    <mergeCell ref="C20:C21"/>
    <mergeCell ref="D20:D21"/>
    <mergeCell ref="E20:E21"/>
    <mergeCell ref="V20:V21"/>
    <mergeCell ref="Y20:Y21"/>
    <mergeCell ref="AA20:AA21"/>
    <mergeCell ref="N20:N21"/>
    <mergeCell ref="Q20:Q21"/>
    <mergeCell ref="R20:R21"/>
    <mergeCell ref="U20:U21"/>
    <mergeCell ref="B22:B23"/>
    <mergeCell ref="C22:C23"/>
    <mergeCell ref="D22:D23"/>
    <mergeCell ref="E22:E23"/>
    <mergeCell ref="F22:F23"/>
    <mergeCell ref="I22:I23"/>
    <mergeCell ref="J22:J23"/>
    <mergeCell ref="M22:M23"/>
    <mergeCell ref="N22:N23"/>
    <mergeCell ref="Q22:Q23"/>
    <mergeCell ref="R22:R23"/>
    <mergeCell ref="U22:U23"/>
    <mergeCell ref="V22:V23"/>
    <mergeCell ref="Y22:Y23"/>
    <mergeCell ref="AA22:AA23"/>
    <mergeCell ref="B24:B25"/>
    <mergeCell ref="C24:C25"/>
    <mergeCell ref="D24:D25"/>
    <mergeCell ref="E24:E25"/>
    <mergeCell ref="F24:F25"/>
    <mergeCell ref="I24:I25"/>
    <mergeCell ref="J24:J25"/>
    <mergeCell ref="M24:M25"/>
    <mergeCell ref="N24:N25"/>
    <mergeCell ref="Q24:Q25"/>
    <mergeCell ref="R24:R25"/>
    <mergeCell ref="U24:U25"/>
    <mergeCell ref="V24:V25"/>
    <mergeCell ref="Y24:Y25"/>
    <mergeCell ref="AA24:AA25"/>
    <mergeCell ref="F27:F28"/>
    <mergeCell ref="I27:I28"/>
    <mergeCell ref="J27:J28"/>
    <mergeCell ref="M27:M28"/>
    <mergeCell ref="B27:B28"/>
    <mergeCell ref="C27:C28"/>
    <mergeCell ref="D27:D28"/>
    <mergeCell ref="E27:E28"/>
    <mergeCell ref="V27:V28"/>
    <mergeCell ref="Y27:Y28"/>
    <mergeCell ref="AA27:AA28"/>
    <mergeCell ref="N27:N28"/>
    <mergeCell ref="Q27:Q28"/>
    <mergeCell ref="R27:R28"/>
    <mergeCell ref="U27:U28"/>
    <mergeCell ref="B29:B30"/>
    <mergeCell ref="C29:C30"/>
    <mergeCell ref="D29:D30"/>
    <mergeCell ref="E29:E30"/>
    <mergeCell ref="F29:F30"/>
    <mergeCell ref="I29:I30"/>
    <mergeCell ref="J29:J30"/>
    <mergeCell ref="M29:M30"/>
    <mergeCell ref="N31:N32"/>
    <mergeCell ref="V29:V30"/>
    <mergeCell ref="Y29:Y30"/>
    <mergeCell ref="AA29:AA30"/>
    <mergeCell ref="Y31:Y32"/>
    <mergeCell ref="AA31:AA32"/>
    <mergeCell ref="N29:N30"/>
    <mergeCell ref="Q29:Q30"/>
    <mergeCell ref="R29:R30"/>
    <mergeCell ref="U29:U30"/>
    <mergeCell ref="F31:F32"/>
    <mergeCell ref="I31:I32"/>
    <mergeCell ref="J31:J32"/>
    <mergeCell ref="M31:M32"/>
    <mergeCell ref="B31:B32"/>
    <mergeCell ref="C31:C32"/>
    <mergeCell ref="D31:D32"/>
    <mergeCell ref="E31:E32"/>
    <mergeCell ref="Q31:Q32"/>
    <mergeCell ref="R31:R32"/>
    <mergeCell ref="U31:U32"/>
    <mergeCell ref="V31:V32"/>
    <mergeCell ref="D36:S36"/>
    <mergeCell ref="V33:V34"/>
    <mergeCell ref="Y33:Y34"/>
    <mergeCell ref="AA33:AA34"/>
    <mergeCell ref="N33:N34"/>
    <mergeCell ref="Q33:Q34"/>
    <mergeCell ref="R33:R34"/>
    <mergeCell ref="U33:U34"/>
    <mergeCell ref="F33:F34"/>
    <mergeCell ref="I33:I34"/>
    <mergeCell ref="B1:AA1"/>
    <mergeCell ref="B2:AA2"/>
    <mergeCell ref="B3:AA3"/>
    <mergeCell ref="D35:S35"/>
    <mergeCell ref="J33:J34"/>
    <mergeCell ref="M33:M34"/>
    <mergeCell ref="B33:B34"/>
    <mergeCell ref="C33:C34"/>
    <mergeCell ref="D33:D34"/>
    <mergeCell ref="E33:E34"/>
  </mergeCells>
  <printOptions/>
  <pageMargins left="0.17" right="0.75" top="0.66" bottom="0.49" header="0.2" footer="0.21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A3">
      <selection activeCell="C11" sqref="C11:S27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28125" style="2" customWidth="1"/>
    <col min="8" max="8" width="3.421875" style="3" customWidth="1"/>
    <col min="9" max="9" width="3.421875" style="2" customWidth="1"/>
    <col min="10" max="10" width="4.28125" style="3" customWidth="1"/>
    <col min="11" max="11" width="4.2812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42187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7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352" t="str">
        <f>Arvud!A2</f>
        <v>J.ROOTSI JA E. VANAISAKU AUHINNAVÕISTLUSED VABAMAADLUSES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2:31" ht="12.75">
      <c r="B2" s="352" t="str">
        <f>Arvud!A5</f>
        <v>17. detsember 2011.a.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</row>
    <row r="3" spans="2:31" s="1" customFormat="1" ht="15" customHeight="1">
      <c r="B3" s="352" t="str">
        <f>Arvud!A8</f>
        <v>Järvamaa, Türi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spans="2:31" s="1" customFormat="1" ht="2.2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2:31" s="1" customFormat="1" ht="15" customHeight="1">
      <c r="B5" s="36"/>
      <c r="C5" s="37" t="s">
        <v>41</v>
      </c>
      <c r="D5" s="39">
        <v>66</v>
      </c>
      <c r="E5" s="38" t="s">
        <v>7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ht="3.75" customHeight="1" thickBot="1"/>
    <row r="7" spans="2:31" ht="14.25" customHeight="1">
      <c r="B7" s="197" t="s">
        <v>1</v>
      </c>
      <c r="C7" s="324" t="s">
        <v>37</v>
      </c>
      <c r="D7" s="327" t="s">
        <v>39</v>
      </c>
      <c r="E7" s="420" t="s">
        <v>38</v>
      </c>
      <c r="F7" s="202" t="s">
        <v>9</v>
      </c>
      <c r="G7" s="202"/>
      <c r="H7" s="202"/>
      <c r="I7" s="202"/>
      <c r="J7" s="234" t="s">
        <v>50</v>
      </c>
      <c r="K7" s="202"/>
      <c r="L7" s="202"/>
      <c r="M7" s="199"/>
      <c r="N7" s="202" t="s">
        <v>51</v>
      </c>
      <c r="O7" s="202"/>
      <c r="P7" s="202"/>
      <c r="Q7" s="202"/>
      <c r="R7" s="143" t="s">
        <v>42</v>
      </c>
      <c r="S7" s="194" t="s">
        <v>43</v>
      </c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</row>
    <row r="8" spans="2:31" ht="14.25">
      <c r="B8" s="198"/>
      <c r="C8" s="325"/>
      <c r="D8" s="328"/>
      <c r="E8" s="421"/>
      <c r="F8" s="135"/>
      <c r="G8" s="14" t="s">
        <v>0</v>
      </c>
      <c r="H8" s="125" t="s">
        <v>45</v>
      </c>
      <c r="I8" s="137"/>
      <c r="J8" s="139"/>
      <c r="K8" s="14" t="s">
        <v>0</v>
      </c>
      <c r="L8" s="125" t="s">
        <v>45</v>
      </c>
      <c r="M8" s="140"/>
      <c r="N8" s="135"/>
      <c r="O8" s="14" t="s">
        <v>0</v>
      </c>
      <c r="P8" s="125" t="s">
        <v>45</v>
      </c>
      <c r="Q8" s="137"/>
      <c r="R8" s="144" t="s">
        <v>0</v>
      </c>
      <c r="S8" s="195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</row>
    <row r="9" spans="2:31" ht="39.75" thickBot="1">
      <c r="B9" s="193"/>
      <c r="C9" s="326"/>
      <c r="D9" s="329"/>
      <c r="E9" s="422"/>
      <c r="F9" s="135"/>
      <c r="G9" s="14" t="s">
        <v>3</v>
      </c>
      <c r="H9" s="127" t="s">
        <v>49</v>
      </c>
      <c r="I9" s="138" t="s">
        <v>48</v>
      </c>
      <c r="J9" s="139"/>
      <c r="K9" s="14" t="s">
        <v>3</v>
      </c>
      <c r="L9" s="127" t="s">
        <v>49</v>
      </c>
      <c r="M9" s="141" t="s">
        <v>48</v>
      </c>
      <c r="N9" s="135"/>
      <c r="O9" s="14" t="s">
        <v>3</v>
      </c>
      <c r="P9" s="127" t="s">
        <v>49</v>
      </c>
      <c r="Q9" s="138" t="s">
        <v>48</v>
      </c>
      <c r="R9" s="145" t="s">
        <v>3</v>
      </c>
      <c r="S9" s="196"/>
      <c r="T9" s="55"/>
      <c r="U9" s="56"/>
      <c r="V9" s="131"/>
      <c r="W9" s="131"/>
      <c r="X9" s="55"/>
      <c r="Y9" s="56"/>
      <c r="Z9" s="131"/>
      <c r="AA9" s="131"/>
      <c r="AB9" s="55"/>
      <c r="AC9" s="56"/>
      <c r="AD9" s="131"/>
      <c r="AE9" s="131"/>
    </row>
    <row r="10" spans="2:31" ht="9.75" customHeight="1" hidden="1">
      <c r="B10" s="23"/>
      <c r="C10" s="28" t="s">
        <v>4</v>
      </c>
      <c r="D10" s="26"/>
      <c r="E10" s="29"/>
      <c r="F10" s="24"/>
      <c r="G10" s="30"/>
      <c r="H10" s="31"/>
      <c r="I10" s="31"/>
      <c r="J10" s="24"/>
      <c r="K10" s="30"/>
      <c r="L10" s="31"/>
      <c r="M10" s="31"/>
      <c r="N10" s="24"/>
      <c r="O10" s="30"/>
      <c r="P10" s="31"/>
      <c r="Q10" s="31"/>
      <c r="R10" s="25"/>
      <c r="S10" s="27"/>
      <c r="T10" s="55"/>
      <c r="U10" s="56"/>
      <c r="V10" s="131"/>
      <c r="W10" s="131"/>
      <c r="X10" s="55"/>
      <c r="Y10" s="56"/>
      <c r="Z10" s="131"/>
      <c r="AA10" s="131"/>
      <c r="AB10" s="55"/>
      <c r="AC10" s="56"/>
      <c r="AD10" s="131"/>
      <c r="AE10" s="131"/>
    </row>
    <row r="11" spans="2:31" s="16" customFormat="1" ht="11.25" customHeight="1" thickBot="1">
      <c r="B11" s="229">
        <v>1</v>
      </c>
      <c r="C11" s="230" t="s">
        <v>130</v>
      </c>
      <c r="D11" s="355"/>
      <c r="E11" s="312" t="s">
        <v>69</v>
      </c>
      <c r="F11" s="225">
        <v>2</v>
      </c>
      <c r="G11" s="43">
        <v>3</v>
      </c>
      <c r="H11" s="44"/>
      <c r="I11" s="379"/>
      <c r="J11" s="225">
        <v>3</v>
      </c>
      <c r="K11" s="43">
        <v>0</v>
      </c>
      <c r="L11" s="44"/>
      <c r="M11" s="379"/>
      <c r="N11" s="225">
        <v>6</v>
      </c>
      <c r="O11" s="43">
        <v>0</v>
      </c>
      <c r="P11" s="44"/>
      <c r="Q11" s="379"/>
      <c r="R11" s="40"/>
      <c r="S11" s="309">
        <v>4</v>
      </c>
      <c r="T11" s="161"/>
      <c r="U11" s="42"/>
      <c r="V11" s="42"/>
      <c r="W11" s="162"/>
      <c r="X11" s="163"/>
      <c r="Y11" s="42"/>
      <c r="Z11" s="42"/>
      <c r="AA11" s="162"/>
      <c r="AB11" s="163"/>
      <c r="AC11" s="42"/>
      <c r="AD11" s="42"/>
      <c r="AE11" s="162"/>
    </row>
    <row r="12" spans="2:31" s="16" customFormat="1" ht="11.25" customHeight="1" thickBot="1">
      <c r="B12" s="217"/>
      <c r="C12" s="219"/>
      <c r="D12" s="353"/>
      <c r="E12" s="323"/>
      <c r="F12" s="214"/>
      <c r="G12" s="17">
        <v>9</v>
      </c>
      <c r="H12" s="18"/>
      <c r="I12" s="377"/>
      <c r="J12" s="214"/>
      <c r="K12" s="17">
        <v>0</v>
      </c>
      <c r="L12" s="18"/>
      <c r="M12" s="377"/>
      <c r="N12" s="214"/>
      <c r="O12" s="17">
        <v>0</v>
      </c>
      <c r="P12" s="18"/>
      <c r="Q12" s="377"/>
      <c r="R12" s="40"/>
      <c r="S12" s="300"/>
      <c r="T12" s="161"/>
      <c r="U12" s="42"/>
      <c r="V12" s="42"/>
      <c r="W12" s="162"/>
      <c r="X12" s="163"/>
      <c r="Y12" s="42"/>
      <c r="Z12" s="42"/>
      <c r="AA12" s="162"/>
      <c r="AB12" s="163"/>
      <c r="AC12" s="42"/>
      <c r="AD12" s="42"/>
      <c r="AE12" s="162"/>
    </row>
    <row r="13" spans="2:31" s="16" customFormat="1" ht="11.25" customHeight="1" thickBot="1">
      <c r="B13" s="229">
        <v>2</v>
      </c>
      <c r="C13" s="230" t="s">
        <v>131</v>
      </c>
      <c r="D13" s="355"/>
      <c r="E13" s="312" t="s">
        <v>69</v>
      </c>
      <c r="F13" s="225">
        <v>1</v>
      </c>
      <c r="G13" s="43">
        <v>1</v>
      </c>
      <c r="H13" s="44"/>
      <c r="I13" s="379"/>
      <c r="J13" s="213"/>
      <c r="K13" s="20"/>
      <c r="L13" s="21"/>
      <c r="M13" s="376"/>
      <c r="N13" s="213"/>
      <c r="O13" s="20"/>
      <c r="P13" s="21"/>
      <c r="Q13" s="372"/>
      <c r="R13" s="40">
        <v>1</v>
      </c>
      <c r="S13" s="299">
        <v>6</v>
      </c>
      <c r="T13" s="161"/>
      <c r="U13" s="42"/>
      <c r="V13" s="42"/>
      <c r="W13" s="164"/>
      <c r="X13" s="163"/>
      <c r="Y13" s="42"/>
      <c r="Z13" s="42"/>
      <c r="AA13" s="162"/>
      <c r="AB13" s="163"/>
      <c r="AC13" s="42"/>
      <c r="AD13" s="42"/>
      <c r="AE13" s="162"/>
    </row>
    <row r="14" spans="2:31" s="16" customFormat="1" ht="11.25" customHeight="1" thickBot="1">
      <c r="B14" s="218"/>
      <c r="C14" s="220"/>
      <c r="D14" s="354"/>
      <c r="E14" s="313"/>
      <c r="F14" s="214"/>
      <c r="G14" s="17">
        <v>5</v>
      </c>
      <c r="H14" s="18"/>
      <c r="I14" s="377"/>
      <c r="J14" s="214"/>
      <c r="K14" s="17"/>
      <c r="L14" s="18"/>
      <c r="M14" s="377"/>
      <c r="N14" s="214"/>
      <c r="O14" s="17"/>
      <c r="P14" s="18"/>
      <c r="Q14" s="373"/>
      <c r="R14" s="40">
        <v>5</v>
      </c>
      <c r="S14" s="300"/>
      <c r="T14" s="161"/>
      <c r="U14" s="42"/>
      <c r="V14" s="42"/>
      <c r="W14" s="164"/>
      <c r="X14" s="163"/>
      <c r="Y14" s="42"/>
      <c r="Z14" s="42"/>
      <c r="AA14" s="162"/>
      <c r="AB14" s="163"/>
      <c r="AC14" s="42"/>
      <c r="AD14" s="42"/>
      <c r="AE14" s="162"/>
    </row>
    <row r="15" spans="2:31" s="16" customFormat="1" ht="11.25" customHeight="1" thickBot="1">
      <c r="B15" s="217">
        <v>3</v>
      </c>
      <c r="C15" s="219" t="s">
        <v>132</v>
      </c>
      <c r="D15" s="353"/>
      <c r="E15" s="323" t="s">
        <v>67</v>
      </c>
      <c r="F15" s="213">
        <v>4</v>
      </c>
      <c r="G15" s="20">
        <v>5</v>
      </c>
      <c r="H15" s="21"/>
      <c r="I15" s="376"/>
      <c r="J15" s="207">
        <v>1</v>
      </c>
      <c r="K15" s="20">
        <v>5</v>
      </c>
      <c r="L15" s="21"/>
      <c r="M15" s="376"/>
      <c r="N15" s="213">
        <v>7</v>
      </c>
      <c r="O15" s="20">
        <v>0</v>
      </c>
      <c r="P15" s="21"/>
      <c r="Q15" s="372"/>
      <c r="R15" s="40"/>
      <c r="S15" s="299">
        <v>2</v>
      </c>
      <c r="T15" s="161"/>
      <c r="U15" s="42"/>
      <c r="V15" s="42"/>
      <c r="W15" s="162"/>
      <c r="X15" s="163"/>
      <c r="Y15" s="42"/>
      <c r="Z15" s="42"/>
      <c r="AA15" s="162"/>
      <c r="AB15" s="163"/>
      <c r="AC15" s="42"/>
      <c r="AD15" s="42"/>
      <c r="AE15" s="162"/>
    </row>
    <row r="16" spans="2:31" s="16" customFormat="1" ht="11.25" customHeight="1" thickBot="1">
      <c r="B16" s="218"/>
      <c r="C16" s="220"/>
      <c r="D16" s="354"/>
      <c r="E16" s="313"/>
      <c r="F16" s="214"/>
      <c r="G16" s="17">
        <v>4</v>
      </c>
      <c r="H16" s="18"/>
      <c r="I16" s="377"/>
      <c r="J16" s="208"/>
      <c r="K16" s="17">
        <v>4</v>
      </c>
      <c r="L16" s="18"/>
      <c r="M16" s="377"/>
      <c r="N16" s="214"/>
      <c r="O16" s="17">
        <v>0</v>
      </c>
      <c r="P16" s="18"/>
      <c r="Q16" s="373"/>
      <c r="R16" s="40"/>
      <c r="S16" s="300"/>
      <c r="T16" s="161"/>
      <c r="U16" s="42"/>
      <c r="V16" s="42"/>
      <c r="W16" s="162"/>
      <c r="X16" s="163"/>
      <c r="Y16" s="42"/>
      <c r="Z16" s="42"/>
      <c r="AA16" s="162"/>
      <c r="AB16" s="163"/>
      <c r="AC16" s="42"/>
      <c r="AD16" s="42"/>
      <c r="AE16" s="162"/>
    </row>
    <row r="17" spans="2:31" s="16" customFormat="1" ht="11.25" customHeight="1" thickBot="1">
      <c r="B17" s="217">
        <v>4</v>
      </c>
      <c r="C17" s="219" t="s">
        <v>133</v>
      </c>
      <c r="D17" s="353"/>
      <c r="E17" s="323" t="s">
        <v>74</v>
      </c>
      <c r="F17" s="213">
        <v>3</v>
      </c>
      <c r="G17" s="20">
        <v>0</v>
      </c>
      <c r="H17" s="21"/>
      <c r="I17" s="376"/>
      <c r="J17" s="207"/>
      <c r="K17" s="20"/>
      <c r="L17" s="21"/>
      <c r="M17" s="376"/>
      <c r="N17" s="213">
        <v>1</v>
      </c>
      <c r="O17" s="20">
        <v>1</v>
      </c>
      <c r="P17" s="21"/>
      <c r="Q17" s="372"/>
      <c r="R17" s="40">
        <v>1</v>
      </c>
      <c r="S17" s="299">
        <v>5</v>
      </c>
      <c r="T17" s="161"/>
      <c r="U17" s="42"/>
      <c r="V17" s="42"/>
      <c r="W17" s="162"/>
      <c r="X17" s="163"/>
      <c r="Y17" s="42"/>
      <c r="Z17" s="42"/>
      <c r="AA17" s="162"/>
      <c r="AB17" s="163"/>
      <c r="AC17" s="42"/>
      <c r="AD17" s="42"/>
      <c r="AE17" s="162"/>
    </row>
    <row r="18" spans="2:31" s="16" customFormat="1" ht="11.25" customHeight="1" thickBot="1">
      <c r="B18" s="218"/>
      <c r="C18" s="220"/>
      <c r="D18" s="354"/>
      <c r="E18" s="313"/>
      <c r="F18" s="214"/>
      <c r="G18" s="17">
        <v>0</v>
      </c>
      <c r="H18" s="18"/>
      <c r="I18" s="377"/>
      <c r="J18" s="208"/>
      <c r="K18" s="17"/>
      <c r="L18" s="18"/>
      <c r="M18" s="377"/>
      <c r="N18" s="214"/>
      <c r="O18" s="17">
        <v>8</v>
      </c>
      <c r="P18" s="18"/>
      <c r="Q18" s="373"/>
      <c r="R18" s="40">
        <v>8</v>
      </c>
      <c r="S18" s="300"/>
      <c r="T18" s="161"/>
      <c r="U18" s="42"/>
      <c r="V18" s="42"/>
      <c r="W18" s="162"/>
      <c r="X18" s="163"/>
      <c r="Y18" s="42"/>
      <c r="Z18" s="42"/>
      <c r="AA18" s="162"/>
      <c r="AB18" s="163"/>
      <c r="AC18" s="42"/>
      <c r="AD18" s="42"/>
      <c r="AE18" s="162"/>
    </row>
    <row r="19" spans="2:31" ht="11.25" customHeight="1" hidden="1">
      <c r="B19" s="23"/>
      <c r="C19" s="28" t="s">
        <v>5</v>
      </c>
      <c r="D19" s="115"/>
      <c r="E19" s="47" t="s">
        <v>13</v>
      </c>
      <c r="F19" s="24"/>
      <c r="G19" s="30"/>
      <c r="H19" s="31"/>
      <c r="I19" s="31"/>
      <c r="J19" s="24"/>
      <c r="K19" s="30"/>
      <c r="L19" s="31"/>
      <c r="M19" s="31"/>
      <c r="N19" s="24"/>
      <c r="O19" s="30"/>
      <c r="P19" s="31"/>
      <c r="Q19" s="31"/>
      <c r="R19" s="40"/>
      <c r="S19" s="27"/>
      <c r="T19" s="55"/>
      <c r="U19" s="56"/>
      <c r="V19" s="131"/>
      <c r="W19" s="131"/>
      <c r="X19" s="155"/>
      <c r="Y19" s="56"/>
      <c r="Z19" s="131"/>
      <c r="AA19" s="131"/>
      <c r="AB19" s="155"/>
      <c r="AC19" s="56"/>
      <c r="AD19" s="131"/>
      <c r="AE19" s="131"/>
    </row>
    <row r="20" spans="2:31" s="16" customFormat="1" ht="11.25" customHeight="1" thickBot="1">
      <c r="B20" s="217">
        <v>5</v>
      </c>
      <c r="C20" s="219" t="s">
        <v>134</v>
      </c>
      <c r="D20" s="355"/>
      <c r="E20" s="312" t="s">
        <v>67</v>
      </c>
      <c r="F20" s="213">
        <v>6</v>
      </c>
      <c r="G20" s="20">
        <v>0</v>
      </c>
      <c r="H20" s="21"/>
      <c r="I20" s="376"/>
      <c r="J20" s="213"/>
      <c r="K20" s="20"/>
      <c r="L20" s="21"/>
      <c r="M20" s="376"/>
      <c r="N20" s="213"/>
      <c r="O20" s="20"/>
      <c r="P20" s="21"/>
      <c r="Q20" s="376"/>
      <c r="R20" s="40">
        <v>0</v>
      </c>
      <c r="S20" s="299">
        <v>7</v>
      </c>
      <c r="T20" s="161"/>
      <c r="U20" s="42"/>
      <c r="V20" s="42"/>
      <c r="W20" s="162"/>
      <c r="X20" s="163"/>
      <c r="Y20" s="42"/>
      <c r="Z20" s="42"/>
      <c r="AA20" s="162"/>
      <c r="AB20" s="163"/>
      <c r="AC20" s="42"/>
      <c r="AD20" s="42"/>
      <c r="AE20" s="162"/>
    </row>
    <row r="21" spans="2:31" s="16" customFormat="1" ht="11.25" customHeight="1" thickBot="1">
      <c r="B21" s="217"/>
      <c r="C21" s="219"/>
      <c r="D21" s="353"/>
      <c r="E21" s="323"/>
      <c r="F21" s="214"/>
      <c r="G21" s="17">
        <v>0</v>
      </c>
      <c r="H21" s="18"/>
      <c r="I21" s="377"/>
      <c r="J21" s="214"/>
      <c r="K21" s="17"/>
      <c r="L21" s="18"/>
      <c r="M21" s="377"/>
      <c r="N21" s="214"/>
      <c r="O21" s="17"/>
      <c r="P21" s="18"/>
      <c r="Q21" s="377"/>
      <c r="R21" s="40">
        <v>0</v>
      </c>
      <c r="S21" s="300"/>
      <c r="T21" s="161"/>
      <c r="U21" s="42"/>
      <c r="V21" s="42"/>
      <c r="W21" s="162"/>
      <c r="X21" s="163"/>
      <c r="Y21" s="42"/>
      <c r="Z21" s="42"/>
      <c r="AA21" s="162"/>
      <c r="AB21" s="163"/>
      <c r="AC21" s="42"/>
      <c r="AD21" s="42"/>
      <c r="AE21" s="162"/>
    </row>
    <row r="22" spans="2:31" s="16" customFormat="1" ht="11.25" customHeight="1" thickBot="1">
      <c r="B22" s="229">
        <v>6</v>
      </c>
      <c r="C22" s="230" t="s">
        <v>135</v>
      </c>
      <c r="D22" s="355"/>
      <c r="E22" s="312" t="s">
        <v>115</v>
      </c>
      <c r="F22" s="225">
        <v>5</v>
      </c>
      <c r="G22" s="43">
        <v>5</v>
      </c>
      <c r="H22" s="44"/>
      <c r="I22" s="379"/>
      <c r="J22" s="213">
        <v>7</v>
      </c>
      <c r="K22" s="20">
        <v>0</v>
      </c>
      <c r="L22" s="21"/>
      <c r="M22" s="376"/>
      <c r="N22" s="213">
        <v>1</v>
      </c>
      <c r="O22" s="20">
        <v>5</v>
      </c>
      <c r="P22" s="21"/>
      <c r="Q22" s="372"/>
      <c r="R22" s="40"/>
      <c r="S22" s="299">
        <v>3</v>
      </c>
      <c r="T22" s="161"/>
      <c r="U22" s="42"/>
      <c r="V22" s="42"/>
      <c r="W22" s="164"/>
      <c r="X22" s="163"/>
      <c r="Y22" s="42"/>
      <c r="Z22" s="42"/>
      <c r="AA22" s="162"/>
      <c r="AB22" s="163"/>
      <c r="AC22" s="42"/>
      <c r="AD22" s="42"/>
      <c r="AE22" s="162"/>
    </row>
    <row r="23" spans="2:31" s="16" customFormat="1" ht="11.25" customHeight="1" thickBot="1">
      <c r="B23" s="218"/>
      <c r="C23" s="220"/>
      <c r="D23" s="354"/>
      <c r="E23" s="313"/>
      <c r="F23" s="214"/>
      <c r="G23" s="17">
        <v>13</v>
      </c>
      <c r="H23" s="18"/>
      <c r="I23" s="377"/>
      <c r="J23" s="214"/>
      <c r="K23" s="17">
        <v>0</v>
      </c>
      <c r="L23" s="18"/>
      <c r="M23" s="377"/>
      <c r="N23" s="214"/>
      <c r="O23" s="17">
        <v>4</v>
      </c>
      <c r="P23" s="18"/>
      <c r="Q23" s="373"/>
      <c r="R23" s="40"/>
      <c r="S23" s="300"/>
      <c r="T23" s="161"/>
      <c r="U23" s="42"/>
      <c r="V23" s="42"/>
      <c r="W23" s="164"/>
      <c r="X23" s="163"/>
      <c r="Y23" s="42"/>
      <c r="Z23" s="42"/>
      <c r="AA23" s="162"/>
      <c r="AB23" s="163"/>
      <c r="AC23" s="42"/>
      <c r="AD23" s="42"/>
      <c r="AE23" s="162"/>
    </row>
    <row r="24" spans="2:31" s="16" customFormat="1" ht="11.25" customHeight="1" thickBot="1">
      <c r="B24" s="217">
        <v>7</v>
      </c>
      <c r="C24" s="219" t="s">
        <v>136</v>
      </c>
      <c r="D24" s="353"/>
      <c r="E24" s="323" t="s">
        <v>74</v>
      </c>
      <c r="F24" s="213">
        <v>8</v>
      </c>
      <c r="G24" s="20">
        <v>5</v>
      </c>
      <c r="H24" s="21"/>
      <c r="I24" s="376"/>
      <c r="J24" s="207">
        <v>6</v>
      </c>
      <c r="K24" s="20">
        <v>4</v>
      </c>
      <c r="L24" s="21"/>
      <c r="M24" s="376"/>
      <c r="N24" s="213">
        <v>3</v>
      </c>
      <c r="O24" s="20">
        <v>4</v>
      </c>
      <c r="P24" s="21"/>
      <c r="Q24" s="372"/>
      <c r="R24" s="40"/>
      <c r="S24" s="299">
        <v>1</v>
      </c>
      <c r="T24" s="161"/>
      <c r="U24" s="42"/>
      <c r="V24" s="42"/>
      <c r="W24" s="162"/>
      <c r="X24" s="163"/>
      <c r="Y24" s="42"/>
      <c r="Z24" s="42"/>
      <c r="AA24" s="162"/>
      <c r="AB24" s="163"/>
      <c r="AC24" s="42"/>
      <c r="AD24" s="42"/>
      <c r="AE24" s="162"/>
    </row>
    <row r="25" spans="2:31" s="16" customFormat="1" ht="11.25" customHeight="1" thickBot="1">
      <c r="B25" s="218"/>
      <c r="C25" s="220"/>
      <c r="D25" s="354"/>
      <c r="E25" s="313"/>
      <c r="F25" s="214"/>
      <c r="G25" s="17">
        <v>3</v>
      </c>
      <c r="H25" s="18"/>
      <c r="I25" s="377"/>
      <c r="J25" s="208"/>
      <c r="K25" s="17">
        <v>13</v>
      </c>
      <c r="L25" s="18"/>
      <c r="M25" s="377"/>
      <c r="N25" s="214"/>
      <c r="O25" s="17">
        <v>14</v>
      </c>
      <c r="P25" s="18"/>
      <c r="Q25" s="373"/>
      <c r="R25" s="40"/>
      <c r="S25" s="300"/>
      <c r="T25" s="161"/>
      <c r="U25" s="42"/>
      <c r="V25" s="42"/>
      <c r="W25" s="162"/>
      <c r="X25" s="163"/>
      <c r="Y25" s="42"/>
      <c r="Z25" s="42"/>
      <c r="AA25" s="162"/>
      <c r="AB25" s="163"/>
      <c r="AC25" s="42"/>
      <c r="AD25" s="42"/>
      <c r="AE25" s="162"/>
    </row>
    <row r="26" spans="2:31" s="16" customFormat="1" ht="11.25" customHeight="1" thickBot="1">
      <c r="B26" s="217">
        <v>8</v>
      </c>
      <c r="C26" s="219" t="s">
        <v>137</v>
      </c>
      <c r="D26" s="353"/>
      <c r="E26" s="323" t="s">
        <v>69</v>
      </c>
      <c r="F26" s="213">
        <v>7</v>
      </c>
      <c r="G26" s="20">
        <v>0</v>
      </c>
      <c r="H26" s="21"/>
      <c r="I26" s="376"/>
      <c r="J26" s="207"/>
      <c r="K26" s="20"/>
      <c r="L26" s="21"/>
      <c r="M26" s="376"/>
      <c r="N26" s="213">
        <v>6</v>
      </c>
      <c r="O26" s="20">
        <v>0</v>
      </c>
      <c r="P26" s="21"/>
      <c r="Q26" s="372"/>
      <c r="R26" s="40">
        <v>0</v>
      </c>
      <c r="S26" s="299">
        <v>8</v>
      </c>
      <c r="T26" s="161"/>
      <c r="U26" s="42"/>
      <c r="V26" s="42"/>
      <c r="W26" s="162"/>
      <c r="X26" s="163"/>
      <c r="Y26" s="42"/>
      <c r="Z26" s="42"/>
      <c r="AA26" s="162"/>
      <c r="AB26" s="163"/>
      <c r="AC26" s="42"/>
      <c r="AD26" s="42"/>
      <c r="AE26" s="162"/>
    </row>
    <row r="27" spans="2:31" s="16" customFormat="1" ht="11.25" customHeight="1" thickBot="1">
      <c r="B27" s="218"/>
      <c r="C27" s="220"/>
      <c r="D27" s="354"/>
      <c r="E27" s="313"/>
      <c r="F27" s="214"/>
      <c r="G27" s="17">
        <v>0</v>
      </c>
      <c r="H27" s="18"/>
      <c r="I27" s="377"/>
      <c r="J27" s="208"/>
      <c r="K27" s="17"/>
      <c r="L27" s="18"/>
      <c r="M27" s="377"/>
      <c r="N27" s="214"/>
      <c r="O27" s="17">
        <v>0</v>
      </c>
      <c r="P27" s="18"/>
      <c r="Q27" s="373"/>
      <c r="R27" s="167">
        <v>0</v>
      </c>
      <c r="S27" s="300"/>
      <c r="T27" s="161"/>
      <c r="U27" s="42"/>
      <c r="V27" s="42"/>
      <c r="W27" s="162"/>
      <c r="X27" s="163"/>
      <c r="Y27" s="42"/>
      <c r="Z27" s="42"/>
      <c r="AA27" s="162"/>
      <c r="AB27" s="163"/>
      <c r="AC27" s="42"/>
      <c r="AD27" s="42"/>
      <c r="AE27" s="162"/>
    </row>
    <row r="28" ht="11.25" customHeight="1"/>
    <row r="29" spans="3:19" ht="11.25" customHeight="1">
      <c r="C29" s="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3:19" ht="11.25" customHeight="1">
      <c r="C30" s="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3:19" ht="12.75" customHeight="1">
      <c r="C31" s="9" t="s">
        <v>46</v>
      </c>
      <c r="D31" s="204" t="str">
        <f>Arvud!A11</f>
        <v>Mati Sadam</v>
      </c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6"/>
    </row>
    <row r="32" spans="3:19" ht="12.75" customHeight="1">
      <c r="C32" s="9" t="s">
        <v>47</v>
      </c>
      <c r="D32" s="204" t="str">
        <f>Arvud!A14</f>
        <v>Hans Ilves</v>
      </c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6"/>
    </row>
    <row r="33" spans="3:19" ht="11.25" customHeight="1">
      <c r="C33" s="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3:19" ht="11.25" customHeight="1">
      <c r="C34" s="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3:19" ht="11.25" customHeight="1">
      <c r="C35" s="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3:19" ht="11.25" customHeight="1">
      <c r="C36" s="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3:19" ht="11.25" customHeight="1">
      <c r="C37" s="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3:19" ht="11.25" customHeight="1">
      <c r="C38" s="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3:19" ht="11.25" customHeight="1">
      <c r="C39" s="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1" spans="1:31" ht="14.25">
      <c r="A41" s="57"/>
      <c r="B41" s="156"/>
      <c r="C41" s="57"/>
      <c r="D41" s="57"/>
      <c r="E41" s="58"/>
      <c r="F41" s="55"/>
      <c r="G41" s="56"/>
      <c r="H41" s="55"/>
      <c r="I41" s="56"/>
      <c r="J41" s="55"/>
      <c r="K41" s="56"/>
      <c r="L41" s="55"/>
      <c r="M41" s="56"/>
      <c r="N41" s="55"/>
      <c r="O41" s="56"/>
      <c r="P41" s="55"/>
      <c r="Q41" s="56"/>
      <c r="R41" s="57"/>
      <c r="S41" s="57"/>
      <c r="T41" s="55"/>
      <c r="U41" s="56"/>
      <c r="V41" s="55"/>
      <c r="W41" s="56"/>
      <c r="X41" s="55"/>
      <c r="Y41" s="56"/>
      <c r="Z41" s="55"/>
      <c r="AA41" s="56"/>
      <c r="AB41" s="55"/>
      <c r="AC41" s="56"/>
      <c r="AD41" s="55"/>
      <c r="AE41" s="56"/>
    </row>
    <row r="42" spans="1:31" ht="10.5" customHeight="1">
      <c r="A42" s="57"/>
      <c r="B42" s="157"/>
      <c r="C42" s="57"/>
      <c r="D42" s="57"/>
      <c r="E42" s="58"/>
      <c r="F42" s="55"/>
      <c r="G42" s="56"/>
      <c r="H42" s="55"/>
      <c r="I42" s="56"/>
      <c r="J42" s="55"/>
      <c r="K42" s="56"/>
      <c r="L42" s="55"/>
      <c r="M42" s="56"/>
      <c r="N42" s="55"/>
      <c r="O42" s="56"/>
      <c r="P42" s="55"/>
      <c r="Q42" s="56"/>
      <c r="R42" s="57"/>
      <c r="S42" s="57"/>
      <c r="T42" s="55"/>
      <c r="U42" s="56"/>
      <c r="V42" s="55"/>
      <c r="W42" s="56"/>
      <c r="X42" s="55"/>
      <c r="Y42" s="56"/>
      <c r="Z42" s="55"/>
      <c r="AA42" s="56"/>
      <c r="AB42" s="55"/>
      <c r="AC42" s="56"/>
      <c r="AD42" s="55"/>
      <c r="AE42" s="56"/>
    </row>
    <row r="43" spans="1:31" ht="10.5" customHeight="1">
      <c r="A43" s="57"/>
      <c r="B43" s="157"/>
      <c r="C43" s="57"/>
      <c r="D43" s="57"/>
      <c r="E43" s="58"/>
      <c r="F43" s="55"/>
      <c r="G43" s="56"/>
      <c r="H43" s="55"/>
      <c r="I43" s="56"/>
      <c r="J43" s="55"/>
      <c r="K43" s="56"/>
      <c r="L43" s="55"/>
      <c r="M43" s="56"/>
      <c r="N43" s="55"/>
      <c r="O43" s="56"/>
      <c r="P43" s="55"/>
      <c r="Q43" s="56"/>
      <c r="R43" s="57"/>
      <c r="S43" s="57"/>
      <c r="T43" s="55"/>
      <c r="U43" s="56"/>
      <c r="V43" s="55"/>
      <c r="W43" s="56"/>
      <c r="X43" s="55"/>
      <c r="Y43" s="56"/>
      <c r="Z43" s="55"/>
      <c r="AA43" s="56"/>
      <c r="AB43" s="55"/>
      <c r="AC43" s="56"/>
      <c r="AD43" s="55"/>
      <c r="AE43" s="56"/>
    </row>
    <row r="44" spans="1:31" ht="10.5" customHeight="1">
      <c r="A44" s="57"/>
      <c r="B44" s="157"/>
      <c r="C44" s="57"/>
      <c r="D44" s="57"/>
      <c r="E44" s="58"/>
      <c r="F44" s="55"/>
      <c r="G44" s="56"/>
      <c r="H44" s="55"/>
      <c r="I44" s="56"/>
      <c r="J44" s="55"/>
      <c r="K44" s="56"/>
      <c r="L44" s="55"/>
      <c r="M44" s="56"/>
      <c r="N44" s="55"/>
      <c r="O44" s="56"/>
      <c r="P44" s="55"/>
      <c r="Q44" s="56"/>
      <c r="R44" s="57"/>
      <c r="S44" s="57"/>
      <c r="T44" s="55"/>
      <c r="U44" s="56"/>
      <c r="V44" s="55"/>
      <c r="W44" s="56"/>
      <c r="X44" s="55"/>
      <c r="Y44" s="56"/>
      <c r="Z44" s="55"/>
      <c r="AA44" s="56"/>
      <c r="AB44" s="55"/>
      <c r="AC44" s="56"/>
      <c r="AD44" s="55"/>
      <c r="AE44" s="56"/>
    </row>
  </sheetData>
  <mergeCells count="101">
    <mergeCell ref="F7:I7"/>
    <mergeCell ref="J7:M7"/>
    <mergeCell ref="N7:Q7"/>
    <mergeCell ref="S7:S9"/>
    <mergeCell ref="B7:B9"/>
    <mergeCell ref="C7:C9"/>
    <mergeCell ref="D7:D9"/>
    <mergeCell ref="E7:E9"/>
    <mergeCell ref="N11:N12"/>
    <mergeCell ref="Q11:Q12"/>
    <mergeCell ref="S11:S12"/>
    <mergeCell ref="B11:B12"/>
    <mergeCell ref="C11:C12"/>
    <mergeCell ref="D11:D12"/>
    <mergeCell ref="E11:E12"/>
    <mergeCell ref="F11:F12"/>
    <mergeCell ref="I11:I12"/>
    <mergeCell ref="J11:J12"/>
    <mergeCell ref="F13:F14"/>
    <mergeCell ref="I13:I14"/>
    <mergeCell ref="J13:J14"/>
    <mergeCell ref="M11:M12"/>
    <mergeCell ref="B13:B14"/>
    <mergeCell ref="C13:C14"/>
    <mergeCell ref="D13:D14"/>
    <mergeCell ref="E13:E14"/>
    <mergeCell ref="M13:M14"/>
    <mergeCell ref="N13:N14"/>
    <mergeCell ref="Q13:Q14"/>
    <mergeCell ref="S13:S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N17:N18"/>
    <mergeCell ref="Q17:Q18"/>
    <mergeCell ref="S17:S18"/>
    <mergeCell ref="F17:F18"/>
    <mergeCell ref="I17:I18"/>
    <mergeCell ref="J17:J18"/>
    <mergeCell ref="M17:M18"/>
    <mergeCell ref="B17:B18"/>
    <mergeCell ref="C17:C18"/>
    <mergeCell ref="D17:D18"/>
    <mergeCell ref="E17:E18"/>
    <mergeCell ref="B20:B21"/>
    <mergeCell ref="C20:C21"/>
    <mergeCell ref="D20:D21"/>
    <mergeCell ref="E20:E21"/>
    <mergeCell ref="N20:N21"/>
    <mergeCell ref="Q20:Q21"/>
    <mergeCell ref="S20:S21"/>
    <mergeCell ref="F20:F21"/>
    <mergeCell ref="I20:I21"/>
    <mergeCell ref="J20:J21"/>
    <mergeCell ref="M20:M21"/>
    <mergeCell ref="B22:B23"/>
    <mergeCell ref="C22:C23"/>
    <mergeCell ref="D22:D23"/>
    <mergeCell ref="E22:E23"/>
    <mergeCell ref="F22:F23"/>
    <mergeCell ref="I22:I23"/>
    <mergeCell ref="J22:J23"/>
    <mergeCell ref="M22:M23"/>
    <mergeCell ref="N22:N23"/>
    <mergeCell ref="Q22:Q23"/>
    <mergeCell ref="S22:S23"/>
    <mergeCell ref="B24:B25"/>
    <mergeCell ref="C24:C25"/>
    <mergeCell ref="D24:D25"/>
    <mergeCell ref="E24:E25"/>
    <mergeCell ref="F24:F25"/>
    <mergeCell ref="I24:I25"/>
    <mergeCell ref="J24:J25"/>
    <mergeCell ref="D32:S32"/>
    <mergeCell ref="M26:M27"/>
    <mergeCell ref="N26:N27"/>
    <mergeCell ref="Q26:Q27"/>
    <mergeCell ref="S26:S27"/>
    <mergeCell ref="D26:D27"/>
    <mergeCell ref="E26:E27"/>
    <mergeCell ref="F26:F27"/>
    <mergeCell ref="I26:I27"/>
    <mergeCell ref="J26:J27"/>
    <mergeCell ref="B1:S1"/>
    <mergeCell ref="B2:S2"/>
    <mergeCell ref="B3:S3"/>
    <mergeCell ref="D31:S31"/>
    <mergeCell ref="B26:B27"/>
    <mergeCell ref="C26:C27"/>
    <mergeCell ref="M24:M25"/>
    <mergeCell ref="N24:N25"/>
    <mergeCell ref="Q24:Q25"/>
    <mergeCell ref="S24:S25"/>
  </mergeCells>
  <printOptions/>
  <pageMargins left="1.31" right="0.44" top="0.8" bottom="0.984251968503937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F48"/>
  <sheetViews>
    <sheetView workbookViewId="0" topLeftCell="A1">
      <selection activeCell="C11" sqref="C11:AA34"/>
    </sheetView>
  </sheetViews>
  <sheetFormatPr defaultColWidth="9.140625" defaultRowHeight="12.75"/>
  <cols>
    <col min="1" max="1" width="2.00390625" style="87" customWidth="1"/>
    <col min="2" max="2" width="3.7109375" style="87" customWidth="1"/>
    <col min="3" max="3" width="21.57421875" style="87" customWidth="1"/>
    <col min="4" max="4" width="3.57421875" style="87" customWidth="1"/>
    <col min="5" max="5" width="9.140625" style="98" customWidth="1"/>
    <col min="6" max="6" width="3.421875" style="85" customWidth="1"/>
    <col min="7" max="7" width="3.421875" style="86" customWidth="1"/>
    <col min="8" max="8" width="3.421875" style="85" customWidth="1"/>
    <col min="9" max="9" width="3.421875" style="86" customWidth="1"/>
    <col min="10" max="10" width="4.28125" style="85" customWidth="1"/>
    <col min="11" max="11" width="3.421875" style="86" customWidth="1"/>
    <col min="12" max="12" width="3.421875" style="85" customWidth="1"/>
    <col min="13" max="13" width="3.421875" style="86" customWidth="1"/>
    <col min="14" max="14" width="3.421875" style="85" customWidth="1"/>
    <col min="15" max="15" width="3.421875" style="86" customWidth="1"/>
    <col min="16" max="16" width="3.421875" style="85" customWidth="1"/>
    <col min="17" max="17" width="3.421875" style="86" customWidth="1"/>
    <col min="18" max="18" width="4.57421875" style="87" customWidth="1"/>
    <col min="19" max="19" width="3.8515625" style="87" customWidth="1"/>
    <col min="20" max="20" width="3.421875" style="85" customWidth="1"/>
    <col min="21" max="21" width="3.421875" style="86" customWidth="1"/>
    <col min="22" max="22" width="3.421875" style="85" customWidth="1"/>
    <col min="23" max="23" width="3.421875" style="86" customWidth="1"/>
    <col min="24" max="24" width="3.421875" style="85" customWidth="1"/>
    <col min="25" max="25" width="3.421875" style="86" customWidth="1"/>
    <col min="26" max="26" width="5.7109375" style="85" customWidth="1"/>
    <col min="27" max="27" width="8.8515625" style="86" customWidth="1"/>
    <col min="28" max="28" width="3.421875" style="85" customWidth="1"/>
    <col min="29" max="29" width="3.421875" style="86" customWidth="1"/>
    <col min="30" max="30" width="3.421875" style="85" customWidth="1"/>
    <col min="31" max="31" width="3.421875" style="86" customWidth="1"/>
    <col min="32" max="32" width="4.57421875" style="87" customWidth="1"/>
    <col min="33" max="16384" width="9.140625" style="87" customWidth="1"/>
  </cols>
  <sheetData>
    <row r="1" spans="2:32" ht="12.75">
      <c r="B1" s="388" t="str">
        <f>Arvud!A2</f>
        <v>J.ROOTSI JA E. VANAISAKU AUHINNAVÕISTLUSED VABAMAADLUSES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190"/>
      <c r="AC1" s="190"/>
      <c r="AD1" s="190"/>
      <c r="AE1" s="190"/>
      <c r="AF1" s="190"/>
    </row>
    <row r="2" spans="2:32" ht="12.75">
      <c r="B2" s="388" t="str">
        <f>Arvud!A5</f>
        <v>17. detsember 2011.a.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190"/>
      <c r="AC2" s="190"/>
      <c r="AD2" s="190"/>
      <c r="AE2" s="190"/>
      <c r="AF2" s="190"/>
    </row>
    <row r="3" spans="2:32" s="94" customFormat="1" ht="15" customHeight="1">
      <c r="B3" s="388" t="str">
        <f>Arvud!A8</f>
        <v>Järvamaa, Türi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190"/>
      <c r="AC3" s="190"/>
      <c r="AD3" s="190"/>
      <c r="AE3" s="190"/>
      <c r="AF3" s="190"/>
    </row>
    <row r="4" spans="2:32" s="94" customFormat="1" ht="2.25" customHeigh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</row>
    <row r="5" spans="2:32" s="94" customFormat="1" ht="15" customHeight="1">
      <c r="B5" s="93"/>
      <c r="C5" s="95" t="s">
        <v>41</v>
      </c>
      <c r="D5" s="96">
        <v>74</v>
      </c>
      <c r="E5" s="97" t="s">
        <v>7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</row>
    <row r="6" ht="3.75" customHeight="1" thickBot="1"/>
    <row r="7" spans="2:32" ht="14.25" customHeight="1">
      <c r="B7" s="408" t="s">
        <v>1</v>
      </c>
      <c r="C7" s="411" t="s">
        <v>37</v>
      </c>
      <c r="D7" s="414" t="s">
        <v>39</v>
      </c>
      <c r="E7" s="417" t="s">
        <v>38</v>
      </c>
      <c r="F7" s="202" t="s">
        <v>9</v>
      </c>
      <c r="G7" s="202"/>
      <c r="H7" s="202"/>
      <c r="I7" s="202"/>
      <c r="J7" s="234" t="s">
        <v>52</v>
      </c>
      <c r="K7" s="202"/>
      <c r="L7" s="202"/>
      <c r="M7" s="199"/>
      <c r="N7" s="202" t="s">
        <v>53</v>
      </c>
      <c r="O7" s="202"/>
      <c r="P7" s="202"/>
      <c r="Q7" s="202"/>
      <c r="R7" s="234" t="s">
        <v>54</v>
      </c>
      <c r="S7" s="202"/>
      <c r="T7" s="202"/>
      <c r="U7" s="199"/>
      <c r="V7" s="202" t="s">
        <v>51</v>
      </c>
      <c r="W7" s="202"/>
      <c r="X7" s="202"/>
      <c r="Y7" s="202"/>
      <c r="Z7" s="143" t="s">
        <v>42</v>
      </c>
      <c r="AA7" s="194" t="s">
        <v>43</v>
      </c>
      <c r="AB7" s="177"/>
      <c r="AC7" s="177"/>
      <c r="AD7" s="177"/>
      <c r="AE7" s="177"/>
      <c r="AF7" s="176"/>
    </row>
    <row r="8" spans="2:32" ht="14.25">
      <c r="B8" s="409"/>
      <c r="C8" s="412"/>
      <c r="D8" s="415"/>
      <c r="E8" s="418"/>
      <c r="F8" s="135"/>
      <c r="G8" s="14" t="s">
        <v>0</v>
      </c>
      <c r="H8" s="125" t="s">
        <v>45</v>
      </c>
      <c r="I8" s="137"/>
      <c r="J8" s="139"/>
      <c r="K8" s="14" t="s">
        <v>0</v>
      </c>
      <c r="L8" s="125" t="s">
        <v>45</v>
      </c>
      <c r="M8" s="140"/>
      <c r="N8" s="135"/>
      <c r="O8" s="14" t="s">
        <v>0</v>
      </c>
      <c r="P8" s="125" t="s">
        <v>45</v>
      </c>
      <c r="Q8" s="137"/>
      <c r="R8" s="139"/>
      <c r="S8" s="14" t="s">
        <v>0</v>
      </c>
      <c r="T8" s="125" t="s">
        <v>45</v>
      </c>
      <c r="U8" s="140"/>
      <c r="V8" s="135"/>
      <c r="W8" s="14" t="s">
        <v>0</v>
      </c>
      <c r="X8" s="125" t="s">
        <v>45</v>
      </c>
      <c r="Y8" s="137"/>
      <c r="Z8" s="144" t="s">
        <v>0</v>
      </c>
      <c r="AA8" s="195"/>
      <c r="AB8" s="177"/>
      <c r="AC8" s="177"/>
      <c r="AD8" s="177"/>
      <c r="AE8" s="177"/>
      <c r="AF8" s="109"/>
    </row>
    <row r="9" spans="2:32" ht="39.75" thickBot="1">
      <c r="B9" s="410"/>
      <c r="C9" s="413"/>
      <c r="D9" s="416"/>
      <c r="E9" s="419"/>
      <c r="F9" s="178"/>
      <c r="G9" s="179" t="s">
        <v>3</v>
      </c>
      <c r="H9" s="180" t="s">
        <v>49</v>
      </c>
      <c r="I9" s="181" t="s">
        <v>48</v>
      </c>
      <c r="J9" s="182"/>
      <c r="K9" s="179" t="s">
        <v>3</v>
      </c>
      <c r="L9" s="180" t="s">
        <v>49</v>
      </c>
      <c r="M9" s="183" t="s">
        <v>48</v>
      </c>
      <c r="N9" s="178"/>
      <c r="O9" s="179" t="s">
        <v>3</v>
      </c>
      <c r="P9" s="180" t="s">
        <v>49</v>
      </c>
      <c r="Q9" s="181" t="s">
        <v>48</v>
      </c>
      <c r="R9" s="182"/>
      <c r="S9" s="179" t="s">
        <v>3</v>
      </c>
      <c r="T9" s="180" t="s">
        <v>49</v>
      </c>
      <c r="U9" s="183" t="s">
        <v>48</v>
      </c>
      <c r="V9" s="178"/>
      <c r="W9" s="179" t="s">
        <v>3</v>
      </c>
      <c r="X9" s="180" t="s">
        <v>49</v>
      </c>
      <c r="Y9" s="181" t="s">
        <v>48</v>
      </c>
      <c r="Z9" s="145" t="s">
        <v>3</v>
      </c>
      <c r="AA9" s="196"/>
      <c r="AB9" s="105"/>
      <c r="AC9" s="106"/>
      <c r="AD9" s="107"/>
      <c r="AE9" s="107"/>
      <c r="AF9" s="109"/>
    </row>
    <row r="10" spans="2:32" ht="9.75" customHeight="1" hidden="1">
      <c r="B10" s="99"/>
      <c r="C10" s="100" t="s">
        <v>4</v>
      </c>
      <c r="D10" s="101"/>
      <c r="E10" s="102"/>
      <c r="F10" s="61"/>
      <c r="G10" s="62"/>
      <c r="H10" s="63"/>
      <c r="I10" s="63"/>
      <c r="J10" s="24"/>
      <c r="K10" s="30"/>
      <c r="L10" s="31"/>
      <c r="M10" s="31"/>
      <c r="N10" s="24"/>
      <c r="O10" s="30"/>
      <c r="P10" s="31"/>
      <c r="Q10" s="31"/>
      <c r="R10" s="24"/>
      <c r="S10" s="30"/>
      <c r="T10" s="31"/>
      <c r="U10" s="31"/>
      <c r="V10" s="24"/>
      <c r="W10" s="30"/>
      <c r="X10" s="31"/>
      <c r="Y10" s="31"/>
      <c r="Z10" s="25"/>
      <c r="AA10" s="27"/>
      <c r="AB10" s="105"/>
      <c r="AC10" s="106"/>
      <c r="AD10" s="107"/>
      <c r="AE10" s="107"/>
      <c r="AF10" s="109"/>
    </row>
    <row r="11" spans="2:32" s="103" customFormat="1" ht="11.25" customHeight="1">
      <c r="B11" s="395">
        <v>1</v>
      </c>
      <c r="C11" s="397" t="s">
        <v>138</v>
      </c>
      <c r="D11" s="405"/>
      <c r="E11" s="406" t="s">
        <v>62</v>
      </c>
      <c r="F11" s="314" t="s">
        <v>36</v>
      </c>
      <c r="G11" s="344"/>
      <c r="H11" s="344"/>
      <c r="I11" s="345"/>
      <c r="J11" s="344">
        <v>2</v>
      </c>
      <c r="K11" s="83">
        <v>5</v>
      </c>
      <c r="L11" s="84"/>
      <c r="M11" s="301"/>
      <c r="N11" s="314">
        <v>3</v>
      </c>
      <c r="O11" s="83">
        <v>4</v>
      </c>
      <c r="P11" s="84"/>
      <c r="Q11" s="301"/>
      <c r="R11" s="381"/>
      <c r="S11" s="43"/>
      <c r="T11" s="44"/>
      <c r="U11" s="379"/>
      <c r="V11" s="225">
        <v>9</v>
      </c>
      <c r="W11" s="43">
        <v>3</v>
      </c>
      <c r="X11" s="44"/>
      <c r="Y11" s="379"/>
      <c r="Z11" s="40"/>
      <c r="AA11" s="309">
        <v>1</v>
      </c>
      <c r="AB11" s="166"/>
      <c r="AC11" s="75"/>
      <c r="AD11" s="75"/>
      <c r="AE11" s="169"/>
      <c r="AF11" s="75"/>
    </row>
    <row r="12" spans="2:32" s="103" customFormat="1" ht="11.25" customHeight="1" thickBot="1">
      <c r="B12" s="395"/>
      <c r="C12" s="397"/>
      <c r="D12" s="399"/>
      <c r="E12" s="401"/>
      <c r="F12" s="296"/>
      <c r="G12" s="348"/>
      <c r="H12" s="348"/>
      <c r="I12" s="349"/>
      <c r="J12" s="348"/>
      <c r="K12" s="80">
        <v>10</v>
      </c>
      <c r="L12" s="81"/>
      <c r="M12" s="302"/>
      <c r="N12" s="296"/>
      <c r="O12" s="80">
        <v>13</v>
      </c>
      <c r="P12" s="81"/>
      <c r="Q12" s="302"/>
      <c r="R12" s="382"/>
      <c r="S12" s="17"/>
      <c r="T12" s="18"/>
      <c r="U12" s="377"/>
      <c r="V12" s="214"/>
      <c r="W12" s="17">
        <v>9</v>
      </c>
      <c r="X12" s="18"/>
      <c r="Y12" s="377"/>
      <c r="Z12" s="19"/>
      <c r="AA12" s="300"/>
      <c r="AB12" s="166"/>
      <c r="AC12" s="75"/>
      <c r="AD12" s="75"/>
      <c r="AE12" s="169"/>
      <c r="AF12" s="75"/>
    </row>
    <row r="13" spans="2:32" s="103" customFormat="1" ht="11.25" customHeight="1">
      <c r="B13" s="403">
        <v>2</v>
      </c>
      <c r="C13" s="404" t="s">
        <v>139</v>
      </c>
      <c r="D13" s="405"/>
      <c r="E13" s="406" t="s">
        <v>140</v>
      </c>
      <c r="F13" s="314" t="s">
        <v>36</v>
      </c>
      <c r="G13" s="344"/>
      <c r="H13" s="344"/>
      <c r="I13" s="345"/>
      <c r="J13" s="344">
        <v>1</v>
      </c>
      <c r="K13" s="83">
        <v>0</v>
      </c>
      <c r="L13" s="84"/>
      <c r="M13" s="301"/>
      <c r="N13" s="314"/>
      <c r="O13" s="77"/>
      <c r="P13" s="78"/>
      <c r="Q13" s="301"/>
      <c r="R13" s="381">
        <v>3</v>
      </c>
      <c r="S13" s="20">
        <v>0</v>
      </c>
      <c r="T13" s="21"/>
      <c r="U13" s="386"/>
      <c r="V13" s="225"/>
      <c r="W13" s="20"/>
      <c r="X13" s="21"/>
      <c r="Y13" s="379"/>
      <c r="Z13" s="22">
        <v>0</v>
      </c>
      <c r="AA13" s="309">
        <v>10</v>
      </c>
      <c r="AB13" s="166"/>
      <c r="AC13" s="75"/>
      <c r="AD13" s="75"/>
      <c r="AE13" s="169"/>
      <c r="AF13" s="75"/>
    </row>
    <row r="14" spans="2:32" s="103" customFormat="1" ht="11.25" customHeight="1" thickBot="1">
      <c r="B14" s="396"/>
      <c r="C14" s="398"/>
      <c r="D14" s="400"/>
      <c r="E14" s="402"/>
      <c r="F14" s="296"/>
      <c r="G14" s="348"/>
      <c r="H14" s="348"/>
      <c r="I14" s="349"/>
      <c r="J14" s="348"/>
      <c r="K14" s="80">
        <v>0</v>
      </c>
      <c r="L14" s="81"/>
      <c r="M14" s="302"/>
      <c r="N14" s="296"/>
      <c r="O14" s="80"/>
      <c r="P14" s="81"/>
      <c r="Q14" s="302"/>
      <c r="R14" s="382"/>
      <c r="S14" s="17">
        <v>0</v>
      </c>
      <c r="T14" s="18"/>
      <c r="U14" s="387"/>
      <c r="V14" s="214"/>
      <c r="W14" s="17"/>
      <c r="X14" s="18"/>
      <c r="Y14" s="377"/>
      <c r="Z14" s="19">
        <v>0</v>
      </c>
      <c r="AA14" s="300"/>
      <c r="AB14" s="166"/>
      <c r="AC14" s="75"/>
      <c r="AD14" s="75"/>
      <c r="AE14" s="169"/>
      <c r="AF14" s="75"/>
    </row>
    <row r="15" spans="2:32" s="103" customFormat="1" ht="11.25" customHeight="1">
      <c r="B15" s="395">
        <v>3</v>
      </c>
      <c r="C15" s="397" t="s">
        <v>141</v>
      </c>
      <c r="D15" s="399"/>
      <c r="E15" s="401" t="s">
        <v>142</v>
      </c>
      <c r="F15" s="314" t="s">
        <v>36</v>
      </c>
      <c r="G15" s="344"/>
      <c r="H15" s="344"/>
      <c r="I15" s="345"/>
      <c r="J15" s="344">
        <v>4</v>
      </c>
      <c r="K15" s="77">
        <v>5</v>
      </c>
      <c r="L15" s="78"/>
      <c r="M15" s="301"/>
      <c r="N15" s="314">
        <v>1</v>
      </c>
      <c r="O15" s="77">
        <v>0</v>
      </c>
      <c r="P15" s="78"/>
      <c r="Q15" s="301"/>
      <c r="R15" s="381">
        <v>2</v>
      </c>
      <c r="S15" s="20">
        <v>5</v>
      </c>
      <c r="T15" s="21"/>
      <c r="U15" s="379"/>
      <c r="V15" s="225">
        <v>6</v>
      </c>
      <c r="W15" s="20">
        <v>0</v>
      </c>
      <c r="X15" s="21"/>
      <c r="Y15" s="379"/>
      <c r="Z15" s="22"/>
      <c r="AA15" s="309">
        <v>4</v>
      </c>
      <c r="AB15" s="166"/>
      <c r="AC15" s="75"/>
      <c r="AD15" s="75"/>
      <c r="AE15" s="169"/>
      <c r="AF15" s="75"/>
    </row>
    <row r="16" spans="2:32" s="103" customFormat="1" ht="11.25" customHeight="1" thickBot="1">
      <c r="B16" s="396"/>
      <c r="C16" s="398"/>
      <c r="D16" s="400"/>
      <c r="E16" s="402"/>
      <c r="F16" s="296"/>
      <c r="G16" s="348"/>
      <c r="H16" s="348"/>
      <c r="I16" s="349"/>
      <c r="J16" s="348"/>
      <c r="K16" s="80">
        <v>6</v>
      </c>
      <c r="L16" s="81"/>
      <c r="M16" s="302"/>
      <c r="N16" s="296"/>
      <c r="O16" s="80">
        <v>0</v>
      </c>
      <c r="P16" s="81"/>
      <c r="Q16" s="302"/>
      <c r="R16" s="382"/>
      <c r="S16" s="17">
        <v>4</v>
      </c>
      <c r="T16" s="18"/>
      <c r="U16" s="377"/>
      <c r="V16" s="214"/>
      <c r="W16" s="17">
        <v>7</v>
      </c>
      <c r="X16" s="18"/>
      <c r="Y16" s="377"/>
      <c r="Z16" s="19"/>
      <c r="AA16" s="300"/>
      <c r="AB16" s="166"/>
      <c r="AC16" s="75"/>
      <c r="AD16" s="75"/>
      <c r="AE16" s="169"/>
      <c r="AF16" s="75"/>
    </row>
    <row r="17" spans="2:32" ht="11.25" customHeight="1" hidden="1">
      <c r="B17" s="99"/>
      <c r="C17" s="100" t="s">
        <v>5</v>
      </c>
      <c r="D17" s="116"/>
      <c r="E17" s="47"/>
      <c r="F17" s="105"/>
      <c r="G17" s="106"/>
      <c r="H17" s="107"/>
      <c r="I17" s="107"/>
      <c r="J17" s="90"/>
      <c r="K17" s="91"/>
      <c r="L17" s="92"/>
      <c r="M17" s="92"/>
      <c r="N17" s="90"/>
      <c r="O17" s="91"/>
      <c r="P17" s="92"/>
      <c r="Q17" s="92"/>
      <c r="R17" s="24"/>
      <c r="S17" s="30"/>
      <c r="T17" s="31"/>
      <c r="U17" s="31"/>
      <c r="V17" s="45"/>
      <c r="W17" s="30"/>
      <c r="X17" s="31"/>
      <c r="Y17" s="31"/>
      <c r="Z17" s="25"/>
      <c r="AA17" s="27"/>
      <c r="AB17" s="108"/>
      <c r="AC17" s="106"/>
      <c r="AD17" s="107"/>
      <c r="AE17" s="107"/>
      <c r="AF17" s="109"/>
    </row>
    <row r="18" spans="2:32" s="103" customFormat="1" ht="11.25" customHeight="1">
      <c r="B18" s="395">
        <v>4</v>
      </c>
      <c r="C18" s="397" t="s">
        <v>143</v>
      </c>
      <c r="D18" s="405"/>
      <c r="E18" s="406" t="s">
        <v>69</v>
      </c>
      <c r="F18" s="314" t="s">
        <v>36</v>
      </c>
      <c r="G18" s="344"/>
      <c r="H18" s="344"/>
      <c r="I18" s="345"/>
      <c r="J18" s="344">
        <v>3</v>
      </c>
      <c r="K18" s="77">
        <v>0</v>
      </c>
      <c r="L18" s="78"/>
      <c r="M18" s="301"/>
      <c r="N18" s="314"/>
      <c r="O18" s="77"/>
      <c r="P18" s="78"/>
      <c r="Q18" s="301"/>
      <c r="R18" s="381"/>
      <c r="S18" s="20"/>
      <c r="T18" s="21"/>
      <c r="U18" s="379"/>
      <c r="V18" s="225"/>
      <c r="W18" s="20"/>
      <c r="X18" s="21"/>
      <c r="Y18" s="379"/>
      <c r="Z18" s="22">
        <v>0</v>
      </c>
      <c r="AA18" s="309">
        <v>8</v>
      </c>
      <c r="AB18" s="166"/>
      <c r="AC18" s="75"/>
      <c r="AD18" s="75"/>
      <c r="AE18" s="169"/>
      <c r="AF18" s="75"/>
    </row>
    <row r="19" spans="2:32" s="103" customFormat="1" ht="11.25" customHeight="1" thickBot="1">
      <c r="B19" s="395"/>
      <c r="C19" s="397"/>
      <c r="D19" s="399"/>
      <c r="E19" s="401"/>
      <c r="F19" s="296"/>
      <c r="G19" s="348"/>
      <c r="H19" s="348"/>
      <c r="I19" s="349"/>
      <c r="J19" s="348"/>
      <c r="K19" s="80">
        <v>0</v>
      </c>
      <c r="L19" s="81"/>
      <c r="M19" s="302"/>
      <c r="N19" s="296"/>
      <c r="O19" s="80"/>
      <c r="P19" s="81"/>
      <c r="Q19" s="302"/>
      <c r="R19" s="382"/>
      <c r="S19" s="17"/>
      <c r="T19" s="18"/>
      <c r="U19" s="377"/>
      <c r="V19" s="214"/>
      <c r="W19" s="17"/>
      <c r="X19" s="18"/>
      <c r="Y19" s="377"/>
      <c r="Z19" s="19">
        <v>0</v>
      </c>
      <c r="AA19" s="300"/>
      <c r="AB19" s="166"/>
      <c r="AC19" s="75"/>
      <c r="AD19" s="75"/>
      <c r="AE19" s="169"/>
      <c r="AF19" s="75"/>
    </row>
    <row r="20" spans="2:32" s="103" customFormat="1" ht="11.25" customHeight="1">
      <c r="B20" s="403">
        <v>5</v>
      </c>
      <c r="C20" s="404" t="s">
        <v>144</v>
      </c>
      <c r="D20" s="405"/>
      <c r="E20" s="406" t="s">
        <v>140</v>
      </c>
      <c r="F20" s="314" t="s">
        <v>36</v>
      </c>
      <c r="G20" s="344"/>
      <c r="H20" s="344"/>
      <c r="I20" s="345"/>
      <c r="J20" s="344">
        <v>6</v>
      </c>
      <c r="K20" s="77">
        <v>0</v>
      </c>
      <c r="L20" s="78"/>
      <c r="M20" s="301"/>
      <c r="N20" s="314"/>
      <c r="O20" s="77"/>
      <c r="P20" s="78"/>
      <c r="Q20" s="301"/>
      <c r="R20" s="381"/>
      <c r="S20" s="20"/>
      <c r="T20" s="21"/>
      <c r="U20" s="379"/>
      <c r="V20" s="225"/>
      <c r="W20" s="20"/>
      <c r="X20" s="21"/>
      <c r="Y20" s="379"/>
      <c r="Z20" s="22">
        <v>0</v>
      </c>
      <c r="AA20" s="309">
        <v>6</v>
      </c>
      <c r="AB20" s="166"/>
      <c r="AC20" s="75"/>
      <c r="AD20" s="75"/>
      <c r="AE20" s="169"/>
      <c r="AF20" s="75"/>
    </row>
    <row r="21" spans="2:32" s="103" customFormat="1" ht="11.25" customHeight="1" thickBot="1">
      <c r="B21" s="396"/>
      <c r="C21" s="398"/>
      <c r="D21" s="400"/>
      <c r="E21" s="402"/>
      <c r="F21" s="296"/>
      <c r="G21" s="348"/>
      <c r="H21" s="348"/>
      <c r="I21" s="349"/>
      <c r="J21" s="348"/>
      <c r="K21" s="80">
        <v>6</v>
      </c>
      <c r="L21" s="81"/>
      <c r="M21" s="302"/>
      <c r="N21" s="296"/>
      <c r="O21" s="80"/>
      <c r="P21" s="81"/>
      <c r="Q21" s="302"/>
      <c r="R21" s="382"/>
      <c r="S21" s="17"/>
      <c r="T21" s="18"/>
      <c r="U21" s="377"/>
      <c r="V21" s="214"/>
      <c r="W21" s="17"/>
      <c r="X21" s="18"/>
      <c r="Y21" s="377"/>
      <c r="Z21" s="19">
        <v>6</v>
      </c>
      <c r="AA21" s="300"/>
      <c r="AB21" s="166"/>
      <c r="AC21" s="75"/>
      <c r="AD21" s="75"/>
      <c r="AE21" s="169"/>
      <c r="AF21" s="75"/>
    </row>
    <row r="22" spans="2:32" s="103" customFormat="1" ht="11.25" customHeight="1">
      <c r="B22" s="395">
        <v>6</v>
      </c>
      <c r="C22" s="397" t="s">
        <v>145</v>
      </c>
      <c r="D22" s="399"/>
      <c r="E22" s="401" t="s">
        <v>67</v>
      </c>
      <c r="F22" s="314">
        <v>7</v>
      </c>
      <c r="G22" s="83">
        <v>5</v>
      </c>
      <c r="H22" s="84"/>
      <c r="I22" s="301"/>
      <c r="J22" s="344">
        <v>5</v>
      </c>
      <c r="K22" s="77">
        <v>5</v>
      </c>
      <c r="L22" s="78"/>
      <c r="M22" s="301"/>
      <c r="N22" s="314">
        <v>9</v>
      </c>
      <c r="O22" s="77">
        <v>1</v>
      </c>
      <c r="P22" s="78"/>
      <c r="Q22" s="301"/>
      <c r="R22" s="381">
        <v>10</v>
      </c>
      <c r="S22" s="20">
        <v>5</v>
      </c>
      <c r="T22" s="21"/>
      <c r="U22" s="379"/>
      <c r="V22" s="225">
        <v>3</v>
      </c>
      <c r="W22" s="20">
        <v>5</v>
      </c>
      <c r="X22" s="21"/>
      <c r="Y22" s="379"/>
      <c r="Z22" s="22"/>
      <c r="AA22" s="309">
        <v>3</v>
      </c>
      <c r="AB22" s="166"/>
      <c r="AC22" s="75"/>
      <c r="AD22" s="75"/>
      <c r="AE22" s="169"/>
      <c r="AF22" s="75"/>
    </row>
    <row r="23" spans="2:32" s="103" customFormat="1" ht="11.25" customHeight="1" thickBot="1">
      <c r="B23" s="396"/>
      <c r="C23" s="398"/>
      <c r="D23" s="400"/>
      <c r="E23" s="402"/>
      <c r="F23" s="296"/>
      <c r="G23" s="80">
        <v>4</v>
      </c>
      <c r="H23" s="81"/>
      <c r="I23" s="302"/>
      <c r="J23" s="346"/>
      <c r="K23" s="88">
        <v>10</v>
      </c>
      <c r="L23" s="89"/>
      <c r="M23" s="383"/>
      <c r="N23" s="295"/>
      <c r="O23" s="88">
        <v>1</v>
      </c>
      <c r="P23" s="89"/>
      <c r="Q23" s="383"/>
      <c r="R23" s="407"/>
      <c r="S23" s="184">
        <v>3</v>
      </c>
      <c r="T23" s="185"/>
      <c r="U23" s="376"/>
      <c r="V23" s="213"/>
      <c r="W23" s="184">
        <v>4</v>
      </c>
      <c r="X23" s="185"/>
      <c r="Y23" s="376"/>
      <c r="Z23" s="186"/>
      <c r="AA23" s="299"/>
      <c r="AB23" s="166"/>
      <c r="AC23" s="75"/>
      <c r="AD23" s="75"/>
      <c r="AE23" s="169"/>
      <c r="AF23" s="75"/>
    </row>
    <row r="24" spans="2:32" s="103" customFormat="1" ht="11.25" customHeight="1">
      <c r="B24" s="395">
        <v>7</v>
      </c>
      <c r="C24" s="397" t="s">
        <v>146</v>
      </c>
      <c r="D24" s="399"/>
      <c r="E24" s="401" t="s">
        <v>69</v>
      </c>
      <c r="F24" s="314">
        <v>6</v>
      </c>
      <c r="G24" s="83">
        <v>0</v>
      </c>
      <c r="H24" s="84"/>
      <c r="I24" s="301"/>
      <c r="J24" s="344"/>
      <c r="K24" s="83"/>
      <c r="L24" s="84"/>
      <c r="M24" s="301"/>
      <c r="N24" s="314"/>
      <c r="O24" s="83"/>
      <c r="P24" s="84"/>
      <c r="Q24" s="301"/>
      <c r="R24" s="381"/>
      <c r="S24" s="43"/>
      <c r="T24" s="44"/>
      <c r="U24" s="379"/>
      <c r="V24" s="225"/>
      <c r="W24" s="43"/>
      <c r="X24" s="44"/>
      <c r="Y24" s="379"/>
      <c r="Z24" s="40">
        <v>0</v>
      </c>
      <c r="AA24" s="309">
        <v>7</v>
      </c>
      <c r="AB24" s="166"/>
      <c r="AC24" s="75"/>
      <c r="AD24" s="75"/>
      <c r="AE24" s="169"/>
      <c r="AF24" s="75"/>
    </row>
    <row r="25" spans="2:32" s="103" customFormat="1" ht="11.25" customHeight="1" thickBot="1">
      <c r="B25" s="396"/>
      <c r="C25" s="398"/>
      <c r="D25" s="400"/>
      <c r="E25" s="402"/>
      <c r="F25" s="296"/>
      <c r="G25" s="80">
        <v>4</v>
      </c>
      <c r="H25" s="81"/>
      <c r="I25" s="302"/>
      <c r="J25" s="348"/>
      <c r="K25" s="80"/>
      <c r="L25" s="81"/>
      <c r="M25" s="302"/>
      <c r="N25" s="296"/>
      <c r="O25" s="80"/>
      <c r="P25" s="81"/>
      <c r="Q25" s="302"/>
      <c r="R25" s="382"/>
      <c r="S25" s="17"/>
      <c r="T25" s="18"/>
      <c r="U25" s="377"/>
      <c r="V25" s="214"/>
      <c r="W25" s="17"/>
      <c r="X25" s="18"/>
      <c r="Y25" s="377"/>
      <c r="Z25" s="19">
        <v>4</v>
      </c>
      <c r="AA25" s="300"/>
      <c r="AB25" s="166"/>
      <c r="AC25" s="75"/>
      <c r="AD25" s="75"/>
      <c r="AE25" s="169"/>
      <c r="AF25" s="75"/>
    </row>
    <row r="26" spans="2:32" ht="11.25" customHeight="1" hidden="1">
      <c r="B26" s="99"/>
      <c r="C26" s="100" t="s">
        <v>6</v>
      </c>
      <c r="D26" s="116"/>
      <c r="E26" s="47"/>
      <c r="F26" s="166"/>
      <c r="G26" s="75"/>
      <c r="H26" s="75"/>
      <c r="I26" s="169"/>
      <c r="J26" s="166"/>
      <c r="K26" s="75"/>
      <c r="L26" s="75"/>
      <c r="M26" s="169"/>
      <c r="N26" s="166"/>
      <c r="O26" s="75"/>
      <c r="P26" s="75"/>
      <c r="Q26" s="169"/>
      <c r="R26" s="161"/>
      <c r="S26" s="42"/>
      <c r="T26" s="42"/>
      <c r="U26" s="162"/>
      <c r="V26" s="163"/>
      <c r="W26" s="42"/>
      <c r="X26" s="42"/>
      <c r="Y26" s="162"/>
      <c r="Z26" s="42"/>
      <c r="AA26" s="187"/>
      <c r="AB26" s="108"/>
      <c r="AC26" s="106"/>
      <c r="AD26" s="107"/>
      <c r="AE26" s="107"/>
      <c r="AF26" s="109"/>
    </row>
    <row r="27" spans="2:32" s="103" customFormat="1" ht="11.25" customHeight="1">
      <c r="B27" s="395">
        <v>8</v>
      </c>
      <c r="C27" s="397" t="s">
        <v>147</v>
      </c>
      <c r="D27" s="405"/>
      <c r="E27" s="406" t="s">
        <v>69</v>
      </c>
      <c r="F27" s="295">
        <v>9</v>
      </c>
      <c r="G27" s="77">
        <v>0</v>
      </c>
      <c r="H27" s="78"/>
      <c r="I27" s="383"/>
      <c r="J27" s="346"/>
      <c r="K27" s="77"/>
      <c r="L27" s="78"/>
      <c r="M27" s="383"/>
      <c r="N27" s="295"/>
      <c r="O27" s="77"/>
      <c r="P27" s="78"/>
      <c r="Q27" s="383"/>
      <c r="R27" s="407">
        <v>10</v>
      </c>
      <c r="S27" s="20">
        <v>0</v>
      </c>
      <c r="T27" s="21"/>
      <c r="U27" s="376"/>
      <c r="V27" s="213"/>
      <c r="W27" s="20"/>
      <c r="X27" s="21"/>
      <c r="Y27" s="376"/>
      <c r="Z27" s="22">
        <v>0</v>
      </c>
      <c r="AA27" s="299">
        <v>11</v>
      </c>
      <c r="AB27" s="166"/>
      <c r="AC27" s="75"/>
      <c r="AD27" s="75"/>
      <c r="AE27" s="169"/>
      <c r="AF27" s="75"/>
    </row>
    <row r="28" spans="2:32" s="103" customFormat="1" ht="11.25" customHeight="1" thickBot="1">
      <c r="B28" s="395"/>
      <c r="C28" s="397"/>
      <c r="D28" s="399"/>
      <c r="E28" s="401"/>
      <c r="F28" s="296"/>
      <c r="G28" s="80">
        <v>0</v>
      </c>
      <c r="H28" s="81"/>
      <c r="I28" s="302"/>
      <c r="J28" s="348"/>
      <c r="K28" s="80"/>
      <c r="L28" s="81"/>
      <c r="M28" s="302"/>
      <c r="N28" s="296"/>
      <c r="O28" s="80"/>
      <c r="P28" s="81"/>
      <c r="Q28" s="302"/>
      <c r="R28" s="382"/>
      <c r="S28" s="17">
        <v>0</v>
      </c>
      <c r="T28" s="18"/>
      <c r="U28" s="377"/>
      <c r="V28" s="214"/>
      <c r="W28" s="17"/>
      <c r="X28" s="18"/>
      <c r="Y28" s="377"/>
      <c r="Z28" s="19">
        <v>0</v>
      </c>
      <c r="AA28" s="300"/>
      <c r="AB28" s="166"/>
      <c r="AC28" s="75"/>
      <c r="AD28" s="75"/>
      <c r="AE28" s="169"/>
      <c r="AF28" s="75"/>
    </row>
    <row r="29" spans="2:32" s="103" customFormat="1" ht="11.25" customHeight="1">
      <c r="B29" s="403">
        <v>9</v>
      </c>
      <c r="C29" s="404" t="s">
        <v>148</v>
      </c>
      <c r="D29" s="405"/>
      <c r="E29" s="406" t="s">
        <v>67</v>
      </c>
      <c r="F29" s="295">
        <v>8</v>
      </c>
      <c r="G29" s="77">
        <v>5</v>
      </c>
      <c r="H29" s="78"/>
      <c r="I29" s="383"/>
      <c r="J29" s="314">
        <v>10</v>
      </c>
      <c r="K29" s="77">
        <v>3</v>
      </c>
      <c r="L29" s="78"/>
      <c r="M29" s="301"/>
      <c r="N29" s="314">
        <v>6</v>
      </c>
      <c r="O29" s="77">
        <v>3</v>
      </c>
      <c r="P29" s="78"/>
      <c r="Q29" s="301"/>
      <c r="R29" s="381"/>
      <c r="S29" s="20"/>
      <c r="T29" s="21"/>
      <c r="U29" s="379"/>
      <c r="V29" s="225">
        <v>1</v>
      </c>
      <c r="W29" s="20">
        <v>1</v>
      </c>
      <c r="X29" s="21"/>
      <c r="Y29" s="379"/>
      <c r="Z29" s="22"/>
      <c r="AA29" s="309">
        <v>2</v>
      </c>
      <c r="AB29" s="166"/>
      <c r="AC29" s="75"/>
      <c r="AD29" s="75"/>
      <c r="AE29" s="169"/>
      <c r="AF29" s="75"/>
    </row>
    <row r="30" spans="2:32" s="103" customFormat="1" ht="11.25" customHeight="1" thickBot="1">
      <c r="B30" s="396"/>
      <c r="C30" s="398"/>
      <c r="D30" s="400"/>
      <c r="E30" s="402"/>
      <c r="F30" s="296"/>
      <c r="G30" s="80">
        <v>10</v>
      </c>
      <c r="H30" s="81"/>
      <c r="I30" s="302"/>
      <c r="J30" s="296"/>
      <c r="K30" s="80">
        <v>9</v>
      </c>
      <c r="L30" s="81"/>
      <c r="M30" s="302"/>
      <c r="N30" s="296"/>
      <c r="O30" s="80">
        <v>7</v>
      </c>
      <c r="P30" s="81"/>
      <c r="Q30" s="302"/>
      <c r="R30" s="382"/>
      <c r="S30" s="17"/>
      <c r="T30" s="18"/>
      <c r="U30" s="377"/>
      <c r="V30" s="214"/>
      <c r="W30" s="17">
        <v>2</v>
      </c>
      <c r="X30" s="18"/>
      <c r="Y30" s="377"/>
      <c r="Z30" s="19"/>
      <c r="AA30" s="300"/>
      <c r="AB30" s="166"/>
      <c r="AC30" s="75"/>
      <c r="AD30" s="75"/>
      <c r="AE30" s="169"/>
      <c r="AF30" s="75"/>
    </row>
    <row r="31" spans="2:32" s="103" customFormat="1" ht="11.25" customHeight="1">
      <c r="B31" s="395">
        <v>10</v>
      </c>
      <c r="C31" s="397" t="s">
        <v>179</v>
      </c>
      <c r="D31" s="399"/>
      <c r="E31" s="401" t="s">
        <v>67</v>
      </c>
      <c r="F31" s="295">
        <v>11</v>
      </c>
      <c r="G31" s="77">
        <v>5</v>
      </c>
      <c r="H31" s="78"/>
      <c r="I31" s="383"/>
      <c r="J31" s="314">
        <v>9</v>
      </c>
      <c r="K31" s="77">
        <v>0</v>
      </c>
      <c r="L31" s="78"/>
      <c r="M31" s="301"/>
      <c r="N31" s="314"/>
      <c r="O31" s="77"/>
      <c r="P31" s="78"/>
      <c r="Q31" s="301"/>
      <c r="R31" s="381">
        <v>6</v>
      </c>
      <c r="S31" s="20">
        <v>0</v>
      </c>
      <c r="T31" s="21"/>
      <c r="U31" s="379"/>
      <c r="V31" s="225"/>
      <c r="W31" s="20"/>
      <c r="X31" s="21"/>
      <c r="Y31" s="379"/>
      <c r="Z31" s="22">
        <v>5</v>
      </c>
      <c r="AA31" s="309">
        <v>5</v>
      </c>
      <c r="AB31" s="166"/>
      <c r="AC31" s="75"/>
      <c r="AD31" s="75"/>
      <c r="AE31" s="169"/>
      <c r="AF31" s="75"/>
    </row>
    <row r="32" spans="2:32" s="103" customFormat="1" ht="11.25" customHeight="1" thickBot="1">
      <c r="B32" s="396"/>
      <c r="C32" s="398"/>
      <c r="D32" s="400"/>
      <c r="E32" s="402"/>
      <c r="F32" s="296"/>
      <c r="G32" s="80">
        <v>6</v>
      </c>
      <c r="H32" s="81"/>
      <c r="I32" s="302"/>
      <c r="J32" s="296"/>
      <c r="K32" s="80">
        <v>0</v>
      </c>
      <c r="L32" s="81"/>
      <c r="M32" s="302"/>
      <c r="N32" s="296"/>
      <c r="O32" s="80"/>
      <c r="P32" s="81"/>
      <c r="Q32" s="302"/>
      <c r="R32" s="382"/>
      <c r="S32" s="17">
        <v>0</v>
      </c>
      <c r="T32" s="18"/>
      <c r="U32" s="377"/>
      <c r="V32" s="214"/>
      <c r="W32" s="17"/>
      <c r="X32" s="18"/>
      <c r="Y32" s="377"/>
      <c r="Z32" s="19">
        <v>6</v>
      </c>
      <c r="AA32" s="300"/>
      <c r="AB32" s="166"/>
      <c r="AC32" s="75"/>
      <c r="AD32" s="75"/>
      <c r="AE32" s="169"/>
      <c r="AF32" s="75"/>
    </row>
    <row r="33" spans="2:32" s="103" customFormat="1" ht="11.25" customHeight="1">
      <c r="B33" s="395">
        <v>11</v>
      </c>
      <c r="C33" s="397" t="s">
        <v>149</v>
      </c>
      <c r="D33" s="399"/>
      <c r="E33" s="401" t="s">
        <v>90</v>
      </c>
      <c r="F33" s="295">
        <v>10</v>
      </c>
      <c r="G33" s="77">
        <v>0</v>
      </c>
      <c r="H33" s="78"/>
      <c r="I33" s="383"/>
      <c r="J33" s="314"/>
      <c r="K33" s="77"/>
      <c r="L33" s="78"/>
      <c r="M33" s="301"/>
      <c r="N33" s="314"/>
      <c r="O33" s="77"/>
      <c r="P33" s="78"/>
      <c r="Q33" s="301"/>
      <c r="R33" s="381"/>
      <c r="S33" s="20"/>
      <c r="T33" s="21"/>
      <c r="U33" s="379"/>
      <c r="V33" s="225"/>
      <c r="W33" s="20"/>
      <c r="X33" s="21"/>
      <c r="Y33" s="379"/>
      <c r="Z33" s="22">
        <v>0</v>
      </c>
      <c r="AA33" s="309">
        <v>9</v>
      </c>
      <c r="AB33" s="166"/>
      <c r="AC33" s="75"/>
      <c r="AD33" s="75"/>
      <c r="AE33" s="169"/>
      <c r="AF33" s="75"/>
    </row>
    <row r="34" spans="2:32" s="103" customFormat="1" ht="11.25" customHeight="1" thickBot="1">
      <c r="B34" s="396"/>
      <c r="C34" s="398"/>
      <c r="D34" s="400"/>
      <c r="E34" s="402"/>
      <c r="F34" s="296"/>
      <c r="G34" s="80">
        <v>0</v>
      </c>
      <c r="H34" s="81"/>
      <c r="I34" s="302"/>
      <c r="J34" s="296"/>
      <c r="K34" s="80"/>
      <c r="L34" s="81"/>
      <c r="M34" s="302"/>
      <c r="N34" s="296"/>
      <c r="O34" s="80"/>
      <c r="P34" s="81"/>
      <c r="Q34" s="302"/>
      <c r="R34" s="382"/>
      <c r="S34" s="17"/>
      <c r="T34" s="18"/>
      <c r="U34" s="377"/>
      <c r="V34" s="214"/>
      <c r="W34" s="17"/>
      <c r="X34" s="18"/>
      <c r="Y34" s="377"/>
      <c r="Z34" s="19">
        <v>0</v>
      </c>
      <c r="AA34" s="300"/>
      <c r="AB34" s="166"/>
      <c r="AC34" s="75"/>
      <c r="AD34" s="75"/>
      <c r="AE34" s="169"/>
      <c r="AF34" s="75"/>
    </row>
    <row r="35" spans="2:32" ht="14.25" customHeight="1">
      <c r="B35" s="175"/>
      <c r="C35" s="174" t="s">
        <v>46</v>
      </c>
      <c r="D35" s="389" t="str">
        <f>Arvud!A11</f>
        <v>Mati Sadam</v>
      </c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1"/>
      <c r="T35" s="105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9"/>
    </row>
    <row r="36" spans="2:32" s="103" customFormat="1" ht="14.25" customHeight="1">
      <c r="B36" s="173"/>
      <c r="C36" s="110" t="s">
        <v>47</v>
      </c>
      <c r="D36" s="392" t="str">
        <f>Arvud!A14</f>
        <v>Hans Ilves</v>
      </c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4"/>
      <c r="T36" s="170"/>
      <c r="U36" s="75"/>
      <c r="V36" s="75"/>
      <c r="W36" s="169"/>
      <c r="X36" s="166"/>
      <c r="Y36" s="75"/>
      <c r="Z36" s="75"/>
      <c r="AA36" s="169"/>
      <c r="AB36" s="166"/>
      <c r="AC36" s="75"/>
      <c r="AD36" s="75"/>
      <c r="AE36" s="169"/>
      <c r="AF36" s="75"/>
    </row>
    <row r="37" spans="2:32" s="103" customFormat="1" ht="11.25" customHeight="1">
      <c r="B37" s="173"/>
      <c r="C37" s="173"/>
      <c r="D37" s="173"/>
      <c r="E37" s="173"/>
      <c r="F37" s="166"/>
      <c r="G37" s="75"/>
      <c r="H37" s="75"/>
      <c r="I37" s="169"/>
      <c r="J37" s="166"/>
      <c r="K37" s="75"/>
      <c r="L37" s="75"/>
      <c r="M37" s="169"/>
      <c r="N37" s="170"/>
      <c r="O37" s="171"/>
      <c r="P37" s="171"/>
      <c r="Q37" s="171"/>
      <c r="R37" s="75"/>
      <c r="S37" s="166"/>
      <c r="T37" s="170"/>
      <c r="U37" s="75"/>
      <c r="V37" s="75"/>
      <c r="W37" s="169"/>
      <c r="X37" s="166"/>
      <c r="Y37" s="75"/>
      <c r="Z37" s="75"/>
      <c r="AA37" s="169"/>
      <c r="AB37" s="166"/>
      <c r="AC37" s="75"/>
      <c r="AD37" s="75"/>
      <c r="AE37" s="169"/>
      <c r="AF37" s="75"/>
    </row>
    <row r="38" spans="2:32" s="103" customFormat="1" ht="11.25" customHeight="1">
      <c r="B38" s="173"/>
      <c r="C38" s="173"/>
      <c r="D38" s="173"/>
      <c r="E38" s="173"/>
      <c r="F38" s="166"/>
      <c r="G38" s="75"/>
      <c r="H38" s="75"/>
      <c r="I38" s="169"/>
      <c r="J38" s="170"/>
      <c r="K38" s="171"/>
      <c r="L38" s="171"/>
      <c r="M38" s="171"/>
      <c r="N38" s="166"/>
      <c r="O38" s="75"/>
      <c r="P38" s="75"/>
      <c r="Q38" s="169"/>
      <c r="R38" s="75"/>
      <c r="S38" s="166"/>
      <c r="T38" s="170"/>
      <c r="U38" s="75"/>
      <c r="V38" s="75"/>
      <c r="W38" s="169"/>
      <c r="X38" s="166"/>
      <c r="Y38" s="75"/>
      <c r="Z38" s="75"/>
      <c r="AA38" s="169"/>
      <c r="AB38" s="166"/>
      <c r="AC38" s="75"/>
      <c r="AD38" s="75"/>
      <c r="AE38" s="169"/>
      <c r="AF38" s="75"/>
    </row>
    <row r="39" spans="2:32" s="103" customFormat="1" ht="11.25" customHeight="1">
      <c r="B39" s="173"/>
      <c r="C39" s="173"/>
      <c r="D39" s="173"/>
      <c r="E39" s="173"/>
      <c r="F39" s="166"/>
      <c r="G39" s="75"/>
      <c r="H39" s="75"/>
      <c r="I39" s="169"/>
      <c r="J39" s="170"/>
      <c r="K39" s="171"/>
      <c r="L39" s="171"/>
      <c r="M39" s="171"/>
      <c r="N39" s="166"/>
      <c r="O39" s="75"/>
      <c r="P39" s="75"/>
      <c r="Q39" s="169"/>
      <c r="R39" s="75"/>
      <c r="S39" s="166"/>
      <c r="T39" s="170"/>
      <c r="U39" s="75"/>
      <c r="V39" s="75"/>
      <c r="W39" s="169"/>
      <c r="X39" s="166"/>
      <c r="Y39" s="75"/>
      <c r="Z39" s="75"/>
      <c r="AA39" s="169"/>
      <c r="AB39" s="166"/>
      <c r="AC39" s="75"/>
      <c r="AD39" s="75"/>
      <c r="AE39" s="169"/>
      <c r="AF39" s="75"/>
    </row>
    <row r="40" spans="2:32" s="103" customFormat="1" ht="11.25" customHeight="1">
      <c r="B40" s="173"/>
      <c r="C40" s="173"/>
      <c r="D40" s="173"/>
      <c r="E40" s="173"/>
      <c r="F40" s="170"/>
      <c r="G40" s="171"/>
      <c r="H40" s="171"/>
      <c r="I40" s="171"/>
      <c r="J40" s="166"/>
      <c r="K40" s="75"/>
      <c r="L40" s="75"/>
      <c r="M40" s="169"/>
      <c r="N40" s="166"/>
      <c r="O40" s="75"/>
      <c r="P40" s="75"/>
      <c r="Q40" s="169"/>
      <c r="R40" s="75"/>
      <c r="S40" s="166"/>
      <c r="T40" s="170"/>
      <c r="U40" s="75"/>
      <c r="V40" s="75"/>
      <c r="W40" s="169"/>
      <c r="X40" s="166"/>
      <c r="Y40" s="75"/>
      <c r="Z40" s="75"/>
      <c r="AA40" s="169"/>
      <c r="AB40" s="166"/>
      <c r="AC40" s="75"/>
      <c r="AD40" s="75"/>
      <c r="AE40" s="169"/>
      <c r="AF40" s="75"/>
    </row>
    <row r="41" spans="2:32" s="103" customFormat="1" ht="11.25" customHeight="1">
      <c r="B41" s="173"/>
      <c r="C41" s="173"/>
      <c r="D41" s="173"/>
      <c r="E41" s="173"/>
      <c r="F41" s="170"/>
      <c r="G41" s="171"/>
      <c r="H41" s="171"/>
      <c r="I41" s="171"/>
      <c r="J41" s="166"/>
      <c r="K41" s="75"/>
      <c r="L41" s="75"/>
      <c r="M41" s="169"/>
      <c r="N41" s="166"/>
      <c r="O41" s="75"/>
      <c r="P41" s="75"/>
      <c r="Q41" s="169"/>
      <c r="R41" s="75"/>
      <c r="S41" s="166"/>
      <c r="T41" s="170"/>
      <c r="U41" s="75"/>
      <c r="V41" s="75"/>
      <c r="W41" s="169"/>
      <c r="X41" s="166"/>
      <c r="Y41" s="75"/>
      <c r="Z41" s="75"/>
      <c r="AA41" s="169"/>
      <c r="AB41" s="166"/>
      <c r="AC41" s="75"/>
      <c r="AD41" s="75"/>
      <c r="AE41" s="169"/>
      <c r="AF41" s="75"/>
    </row>
    <row r="42" spans="2:32" ht="11.25" customHeight="1">
      <c r="B42" s="111"/>
      <c r="C42" s="111"/>
      <c r="D42" s="111"/>
      <c r="E42" s="112"/>
      <c r="F42" s="105"/>
      <c r="G42" s="106"/>
      <c r="H42" s="105"/>
      <c r="I42" s="106"/>
      <c r="J42" s="105"/>
      <c r="K42" s="106"/>
      <c r="L42" s="105"/>
      <c r="M42" s="106"/>
      <c r="N42" s="105"/>
      <c r="O42" s="106"/>
      <c r="P42" s="105"/>
      <c r="Q42" s="106"/>
      <c r="R42" s="111"/>
      <c r="S42" s="111"/>
      <c r="T42" s="105"/>
      <c r="U42" s="106"/>
      <c r="V42" s="105"/>
      <c r="W42" s="106"/>
      <c r="X42" s="105"/>
      <c r="Y42" s="106"/>
      <c r="Z42" s="105"/>
      <c r="AA42" s="106"/>
      <c r="AB42" s="105"/>
      <c r="AC42" s="106"/>
      <c r="AD42" s="105"/>
      <c r="AE42" s="106"/>
      <c r="AF42" s="111"/>
    </row>
    <row r="43" ht="11.25" customHeight="1"/>
    <row r="44" ht="11.25" customHeight="1"/>
    <row r="46" spans="2:32" ht="13.5" customHeight="1">
      <c r="B46" s="188"/>
      <c r="C46" s="111"/>
      <c r="D46" s="111"/>
      <c r="E46" s="112"/>
      <c r="F46" s="105"/>
      <c r="G46" s="106"/>
      <c r="H46" s="105"/>
      <c r="I46" s="106"/>
      <c r="J46" s="105"/>
      <c r="K46" s="106"/>
      <c r="L46" s="105"/>
      <c r="M46" s="106"/>
      <c r="N46" s="105"/>
      <c r="O46" s="106"/>
      <c r="P46" s="105"/>
      <c r="Q46" s="106"/>
      <c r="R46" s="111"/>
      <c r="S46" s="111"/>
      <c r="T46" s="105"/>
      <c r="U46" s="106"/>
      <c r="V46" s="105"/>
      <c r="W46" s="106"/>
      <c r="X46" s="105"/>
      <c r="Y46" s="106"/>
      <c r="Z46" s="105"/>
      <c r="AA46" s="106"/>
      <c r="AB46" s="105"/>
      <c r="AC46" s="106"/>
      <c r="AD46" s="105"/>
      <c r="AE46" s="106"/>
      <c r="AF46" s="111"/>
    </row>
    <row r="47" spans="2:32" ht="13.5" customHeight="1">
      <c r="B47" s="189"/>
      <c r="C47" s="111"/>
      <c r="D47" s="111"/>
      <c r="E47" s="112"/>
      <c r="F47" s="105"/>
      <c r="G47" s="106"/>
      <c r="H47" s="105"/>
      <c r="I47" s="106"/>
      <c r="J47" s="105"/>
      <c r="K47" s="106"/>
      <c r="L47" s="105"/>
      <c r="M47" s="106"/>
      <c r="N47" s="105"/>
      <c r="O47" s="106"/>
      <c r="P47" s="105"/>
      <c r="Q47" s="106"/>
      <c r="R47" s="111"/>
      <c r="S47" s="111"/>
      <c r="T47" s="105"/>
      <c r="U47" s="106"/>
      <c r="V47" s="105"/>
      <c r="W47" s="106"/>
      <c r="X47" s="105"/>
      <c r="Y47" s="106"/>
      <c r="Z47" s="105"/>
      <c r="AA47" s="106"/>
      <c r="AB47" s="105"/>
      <c r="AC47" s="106"/>
      <c r="AD47" s="105"/>
      <c r="AE47" s="106"/>
      <c r="AF47" s="111"/>
    </row>
    <row r="48" spans="2:32" ht="13.5" customHeight="1">
      <c r="B48" s="189"/>
      <c r="C48" s="111"/>
      <c r="D48" s="111"/>
      <c r="E48" s="112"/>
      <c r="F48" s="105"/>
      <c r="G48" s="106"/>
      <c r="H48" s="105"/>
      <c r="I48" s="106"/>
      <c r="J48" s="105"/>
      <c r="K48" s="106"/>
      <c r="L48" s="105"/>
      <c r="M48" s="106"/>
      <c r="N48" s="105"/>
      <c r="O48" s="106"/>
      <c r="P48" s="105"/>
      <c r="Q48" s="106"/>
      <c r="R48" s="111"/>
      <c r="S48" s="111"/>
      <c r="T48" s="105"/>
      <c r="U48" s="106"/>
      <c r="V48" s="105"/>
      <c r="W48" s="106"/>
      <c r="X48" s="105"/>
      <c r="Y48" s="106"/>
      <c r="Z48" s="105"/>
      <c r="AA48" s="106"/>
      <c r="AB48" s="105"/>
      <c r="AC48" s="106"/>
      <c r="AD48" s="105"/>
      <c r="AE48" s="106"/>
      <c r="AF48" s="111"/>
    </row>
  </sheetData>
  <mergeCells count="175"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  <mergeCell ref="F11:I12"/>
    <mergeCell ref="J11:J12"/>
    <mergeCell ref="M11:M12"/>
    <mergeCell ref="N11:N12"/>
    <mergeCell ref="B11:B12"/>
    <mergeCell ref="C11:C12"/>
    <mergeCell ref="D11:D12"/>
    <mergeCell ref="E11:E12"/>
    <mergeCell ref="Y11:Y12"/>
    <mergeCell ref="AA11:AA12"/>
    <mergeCell ref="Q11:Q12"/>
    <mergeCell ref="R11:R12"/>
    <mergeCell ref="U11:U12"/>
    <mergeCell ref="V11:V12"/>
    <mergeCell ref="B13:B14"/>
    <mergeCell ref="C13:C14"/>
    <mergeCell ref="D13:D14"/>
    <mergeCell ref="E13:E14"/>
    <mergeCell ref="F13:I14"/>
    <mergeCell ref="J13:J14"/>
    <mergeCell ref="M13:M14"/>
    <mergeCell ref="N13:N14"/>
    <mergeCell ref="Y13:Y14"/>
    <mergeCell ref="AA13:AA14"/>
    <mergeCell ref="Q13:Q14"/>
    <mergeCell ref="R13:R14"/>
    <mergeCell ref="U13:U14"/>
    <mergeCell ref="V13:V14"/>
    <mergeCell ref="B15:B16"/>
    <mergeCell ref="C15:C16"/>
    <mergeCell ref="D15:D16"/>
    <mergeCell ref="E15:E16"/>
    <mergeCell ref="F15:I16"/>
    <mergeCell ref="J15:J16"/>
    <mergeCell ref="M15:M16"/>
    <mergeCell ref="N15:N16"/>
    <mergeCell ref="Q15:Q16"/>
    <mergeCell ref="R15:R16"/>
    <mergeCell ref="U15:U16"/>
    <mergeCell ref="V15:V16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AA18:AA19"/>
    <mergeCell ref="Q18:Q19"/>
    <mergeCell ref="R18:R19"/>
    <mergeCell ref="U18:U19"/>
    <mergeCell ref="V18:V19"/>
    <mergeCell ref="F20:I21"/>
    <mergeCell ref="J20:J21"/>
    <mergeCell ref="M20:M21"/>
    <mergeCell ref="Y18:Y19"/>
    <mergeCell ref="B20:B21"/>
    <mergeCell ref="C20:C21"/>
    <mergeCell ref="D20:D21"/>
    <mergeCell ref="E20:E21"/>
    <mergeCell ref="V20:V21"/>
    <mergeCell ref="Y20:Y21"/>
    <mergeCell ref="AA20:AA21"/>
    <mergeCell ref="N20:N21"/>
    <mergeCell ref="Q20:Q21"/>
    <mergeCell ref="R20:R21"/>
    <mergeCell ref="U20:U21"/>
    <mergeCell ref="B22:B23"/>
    <mergeCell ref="C22:C23"/>
    <mergeCell ref="D22:D23"/>
    <mergeCell ref="E22:E23"/>
    <mergeCell ref="F22:F23"/>
    <mergeCell ref="I22:I23"/>
    <mergeCell ref="J22:J23"/>
    <mergeCell ref="M22:M23"/>
    <mergeCell ref="N22:N23"/>
    <mergeCell ref="Q22:Q23"/>
    <mergeCell ref="R22:R23"/>
    <mergeCell ref="U22:U23"/>
    <mergeCell ref="V22:V23"/>
    <mergeCell ref="Y22:Y23"/>
    <mergeCell ref="AA22:AA23"/>
    <mergeCell ref="B24:B25"/>
    <mergeCell ref="C24:C25"/>
    <mergeCell ref="D24:D25"/>
    <mergeCell ref="E24:E25"/>
    <mergeCell ref="F24:F25"/>
    <mergeCell ref="I24:I25"/>
    <mergeCell ref="J24:J25"/>
    <mergeCell ref="M24:M25"/>
    <mergeCell ref="N24:N25"/>
    <mergeCell ref="Q24:Q25"/>
    <mergeCell ref="R24:R25"/>
    <mergeCell ref="U24:U25"/>
    <mergeCell ref="V24:V25"/>
    <mergeCell ref="Y24:Y25"/>
    <mergeCell ref="AA24:AA25"/>
    <mergeCell ref="F27:F28"/>
    <mergeCell ref="I27:I28"/>
    <mergeCell ref="J27:J28"/>
    <mergeCell ref="M27:M28"/>
    <mergeCell ref="B27:B28"/>
    <mergeCell ref="C27:C28"/>
    <mergeCell ref="D27:D28"/>
    <mergeCell ref="E27:E28"/>
    <mergeCell ref="V27:V28"/>
    <mergeCell ref="Y27:Y28"/>
    <mergeCell ref="AA27:AA28"/>
    <mergeCell ref="N27:N28"/>
    <mergeCell ref="Q27:Q28"/>
    <mergeCell ref="R27:R28"/>
    <mergeCell ref="U27:U28"/>
    <mergeCell ref="B29:B30"/>
    <mergeCell ref="C29:C30"/>
    <mergeCell ref="D29:D30"/>
    <mergeCell ref="E29:E30"/>
    <mergeCell ref="F29:F30"/>
    <mergeCell ref="I29:I30"/>
    <mergeCell ref="J29:J30"/>
    <mergeCell ref="M29:M30"/>
    <mergeCell ref="N31:N32"/>
    <mergeCell ref="V29:V30"/>
    <mergeCell ref="Y29:Y30"/>
    <mergeCell ref="AA29:AA30"/>
    <mergeCell ref="Y31:Y32"/>
    <mergeCell ref="AA31:AA32"/>
    <mergeCell ref="N29:N30"/>
    <mergeCell ref="Q29:Q30"/>
    <mergeCell ref="R29:R30"/>
    <mergeCell ref="U29:U30"/>
    <mergeCell ref="F31:F32"/>
    <mergeCell ref="I31:I32"/>
    <mergeCell ref="J31:J32"/>
    <mergeCell ref="M31:M32"/>
    <mergeCell ref="B31:B32"/>
    <mergeCell ref="C31:C32"/>
    <mergeCell ref="D31:D32"/>
    <mergeCell ref="E31:E32"/>
    <mergeCell ref="Q31:Q32"/>
    <mergeCell ref="R31:R32"/>
    <mergeCell ref="U31:U32"/>
    <mergeCell ref="V31:V32"/>
    <mergeCell ref="D36:S36"/>
    <mergeCell ref="V33:V34"/>
    <mergeCell ref="Y33:Y34"/>
    <mergeCell ref="AA33:AA34"/>
    <mergeCell ref="N33:N34"/>
    <mergeCell ref="Q33:Q34"/>
    <mergeCell ref="R33:R34"/>
    <mergeCell ref="U33:U34"/>
    <mergeCell ref="F33:F34"/>
    <mergeCell ref="I33:I34"/>
    <mergeCell ref="B1:AA1"/>
    <mergeCell ref="B2:AA2"/>
    <mergeCell ref="B3:AA3"/>
    <mergeCell ref="D35:S35"/>
    <mergeCell ref="J33:J34"/>
    <mergeCell ref="M33:M34"/>
    <mergeCell ref="B33:B34"/>
    <mergeCell ref="C33:C34"/>
    <mergeCell ref="D33:D34"/>
    <mergeCell ref="E33:E34"/>
  </mergeCells>
  <printOptions/>
  <pageMargins left="0.36" right="0.33" top="0.58" bottom="0.75" header="0.41" footer="0.5118110236220472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B11" sqref="B11:R23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243" t="str">
        <f>Arvud!A2</f>
        <v>J.ROOTSI JA E. VANAISAKU AUHINNAVÕISTLUSED VABAMAADLUSES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</row>
    <row r="2" spans="1:31" ht="12.75">
      <c r="A2" s="243" t="str">
        <f>Arvud!A5</f>
        <v>17. detsember 2011.a.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</row>
    <row r="3" spans="1:31" s="1" customFormat="1" ht="15" customHeight="1">
      <c r="A3" s="243" t="str">
        <f>Arvud!A8</f>
        <v>Järvamaa, Türi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</row>
    <row r="4" spans="1:31" s="1" customFormat="1" ht="2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s="1" customFormat="1" ht="15" customHeight="1">
      <c r="A5" s="36"/>
      <c r="B5" s="37" t="s">
        <v>41</v>
      </c>
      <c r="C5" s="39">
        <v>84</v>
      </c>
      <c r="D5" s="38" t="s">
        <v>7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ht="3.75" customHeight="1" thickBot="1"/>
    <row r="7" spans="1:31" ht="14.25" customHeight="1">
      <c r="A7" s="197" t="s">
        <v>1</v>
      </c>
      <c r="B7" s="324" t="s">
        <v>37</v>
      </c>
      <c r="C7" s="327" t="s">
        <v>39</v>
      </c>
      <c r="D7" s="330" t="s">
        <v>38</v>
      </c>
      <c r="E7" s="202" t="s">
        <v>9</v>
      </c>
      <c r="F7" s="202"/>
      <c r="G7" s="202"/>
      <c r="H7" s="202"/>
      <c r="I7" s="234" t="s">
        <v>50</v>
      </c>
      <c r="J7" s="202"/>
      <c r="K7" s="202"/>
      <c r="L7" s="199"/>
      <c r="M7" s="202" t="s">
        <v>51</v>
      </c>
      <c r="N7" s="202"/>
      <c r="O7" s="202"/>
      <c r="P7" s="202"/>
      <c r="Q7" s="143" t="s">
        <v>42</v>
      </c>
      <c r="R7" s="194" t="s">
        <v>43</v>
      </c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128"/>
    </row>
    <row r="8" spans="1:31" ht="12.75" customHeight="1">
      <c r="A8" s="198"/>
      <c r="B8" s="325"/>
      <c r="C8" s="328"/>
      <c r="D8" s="350"/>
      <c r="E8" s="135"/>
      <c r="F8" s="14" t="s">
        <v>0</v>
      </c>
      <c r="G8" s="125" t="s">
        <v>45</v>
      </c>
      <c r="H8" s="137"/>
      <c r="I8" s="139"/>
      <c r="J8" s="14" t="s">
        <v>0</v>
      </c>
      <c r="K8" s="125" t="s">
        <v>45</v>
      </c>
      <c r="L8" s="140"/>
      <c r="M8" s="135"/>
      <c r="N8" s="14" t="s">
        <v>0</v>
      </c>
      <c r="O8" s="125" t="s">
        <v>45</v>
      </c>
      <c r="P8" s="137"/>
      <c r="Q8" s="144" t="s">
        <v>0</v>
      </c>
      <c r="R8" s="195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130"/>
    </row>
    <row r="9" spans="1:31" ht="34.5" customHeight="1" thickBot="1">
      <c r="A9" s="193"/>
      <c r="B9" s="326"/>
      <c r="C9" s="329"/>
      <c r="D9" s="351"/>
      <c r="E9" s="135"/>
      <c r="F9" s="14" t="s">
        <v>3</v>
      </c>
      <c r="G9" s="127" t="s">
        <v>49</v>
      </c>
      <c r="H9" s="138" t="s">
        <v>48</v>
      </c>
      <c r="I9" s="139"/>
      <c r="J9" s="14" t="s">
        <v>3</v>
      </c>
      <c r="K9" s="127" t="s">
        <v>49</v>
      </c>
      <c r="L9" s="141" t="s">
        <v>48</v>
      </c>
      <c r="M9" s="135"/>
      <c r="N9" s="14" t="s">
        <v>3</v>
      </c>
      <c r="O9" s="127" t="s">
        <v>49</v>
      </c>
      <c r="P9" s="138" t="s">
        <v>48</v>
      </c>
      <c r="Q9" s="145" t="s">
        <v>3</v>
      </c>
      <c r="R9" s="196"/>
      <c r="S9" s="55"/>
      <c r="T9" s="56"/>
      <c r="U9" s="131"/>
      <c r="V9" s="131"/>
      <c r="W9" s="55"/>
      <c r="X9" s="56"/>
      <c r="Y9" s="131"/>
      <c r="Z9" s="131"/>
      <c r="AA9" s="55"/>
      <c r="AB9" s="56"/>
      <c r="AC9" s="131"/>
      <c r="AD9" s="131"/>
      <c r="AE9" s="130"/>
    </row>
    <row r="10" spans="1:31" ht="9.75" customHeight="1" hidden="1">
      <c r="A10" s="23"/>
      <c r="B10" s="28" t="s">
        <v>4</v>
      </c>
      <c r="C10" s="26"/>
      <c r="D10" s="29"/>
      <c r="E10" s="61"/>
      <c r="F10" s="62"/>
      <c r="G10" s="63"/>
      <c r="H10" s="63"/>
      <c r="I10" s="24"/>
      <c r="J10" s="30"/>
      <c r="K10" s="31"/>
      <c r="L10" s="31"/>
      <c r="M10" s="24"/>
      <c r="N10" s="30"/>
      <c r="O10" s="31"/>
      <c r="P10" s="31"/>
      <c r="Q10" s="25"/>
      <c r="R10" s="27"/>
      <c r="S10" s="55"/>
      <c r="T10" s="56"/>
      <c r="U10" s="131"/>
      <c r="V10" s="131"/>
      <c r="W10" s="55"/>
      <c r="X10" s="56"/>
      <c r="Y10" s="131"/>
      <c r="Z10" s="131"/>
      <c r="AA10" s="55"/>
      <c r="AB10" s="56"/>
      <c r="AC10" s="131"/>
      <c r="AD10" s="131"/>
      <c r="AE10" s="130"/>
    </row>
    <row r="11" spans="1:31" s="16" customFormat="1" ht="11.25" customHeight="1" thickBot="1">
      <c r="A11" s="217">
        <v>1</v>
      </c>
      <c r="B11" s="219" t="s">
        <v>150</v>
      </c>
      <c r="C11" s="310"/>
      <c r="D11" s="339" t="s">
        <v>62</v>
      </c>
      <c r="E11" s="314" t="s">
        <v>36</v>
      </c>
      <c r="F11" s="344"/>
      <c r="G11" s="344"/>
      <c r="H11" s="345"/>
      <c r="I11" s="344">
        <v>2</v>
      </c>
      <c r="J11" s="84">
        <v>5</v>
      </c>
      <c r="K11" s="84"/>
      <c r="L11" s="301"/>
      <c r="M11" s="314">
        <v>3</v>
      </c>
      <c r="N11" s="84">
        <v>0</v>
      </c>
      <c r="O11" s="84"/>
      <c r="P11" s="301"/>
      <c r="Q11" s="40"/>
      <c r="R11" s="299">
        <v>2</v>
      </c>
      <c r="S11" s="249"/>
      <c r="T11" s="42"/>
      <c r="U11" s="42"/>
      <c r="V11" s="244"/>
      <c r="W11" s="207"/>
      <c r="X11" s="42"/>
      <c r="Y11" s="42"/>
      <c r="Z11" s="244"/>
      <c r="AA11" s="207"/>
      <c r="AB11" s="42"/>
      <c r="AC11" s="42"/>
      <c r="AD11" s="244"/>
      <c r="AE11" s="42"/>
    </row>
    <row r="12" spans="1:31" s="16" customFormat="1" ht="11.25" customHeight="1" thickBot="1">
      <c r="A12" s="217"/>
      <c r="B12" s="219"/>
      <c r="C12" s="322"/>
      <c r="D12" s="337"/>
      <c r="E12" s="296"/>
      <c r="F12" s="348"/>
      <c r="G12" s="348"/>
      <c r="H12" s="349"/>
      <c r="I12" s="348"/>
      <c r="J12" s="81">
        <v>3</v>
      </c>
      <c r="K12" s="81"/>
      <c r="L12" s="302"/>
      <c r="M12" s="296"/>
      <c r="N12" s="81">
        <v>1</v>
      </c>
      <c r="O12" s="81"/>
      <c r="P12" s="302"/>
      <c r="Q12" s="40"/>
      <c r="R12" s="300"/>
      <c r="S12" s="249"/>
      <c r="T12" s="42"/>
      <c r="U12" s="42"/>
      <c r="V12" s="244"/>
      <c r="W12" s="207"/>
      <c r="X12" s="42"/>
      <c r="Y12" s="42"/>
      <c r="Z12" s="244"/>
      <c r="AA12" s="207"/>
      <c r="AB12" s="42"/>
      <c r="AC12" s="42"/>
      <c r="AD12" s="244"/>
      <c r="AE12" s="42"/>
    </row>
    <row r="13" spans="1:31" s="16" customFormat="1" ht="11.25" customHeight="1" thickBot="1">
      <c r="A13" s="229">
        <v>2</v>
      </c>
      <c r="B13" s="230" t="s">
        <v>151</v>
      </c>
      <c r="C13" s="310"/>
      <c r="D13" s="312" t="s">
        <v>142</v>
      </c>
      <c r="E13" s="314" t="s">
        <v>36</v>
      </c>
      <c r="F13" s="344"/>
      <c r="G13" s="344"/>
      <c r="H13" s="345"/>
      <c r="I13" s="314">
        <v>1</v>
      </c>
      <c r="J13" s="84">
        <v>0</v>
      </c>
      <c r="K13" s="84"/>
      <c r="L13" s="301"/>
      <c r="M13" s="314">
        <v>5</v>
      </c>
      <c r="N13" s="84">
        <v>0</v>
      </c>
      <c r="O13" s="84"/>
      <c r="P13" s="301"/>
      <c r="Q13" s="40"/>
      <c r="R13" s="299">
        <v>4</v>
      </c>
      <c r="S13" s="249"/>
      <c r="T13" s="42"/>
      <c r="U13" s="42"/>
      <c r="V13" s="268"/>
      <c r="W13" s="207"/>
      <c r="X13" s="42"/>
      <c r="Y13" s="42"/>
      <c r="Z13" s="244"/>
      <c r="AA13" s="207"/>
      <c r="AB13" s="42"/>
      <c r="AC13" s="42"/>
      <c r="AD13" s="244"/>
      <c r="AE13" s="42"/>
    </row>
    <row r="14" spans="1:31" s="16" customFormat="1" ht="11.25" customHeight="1" thickBot="1">
      <c r="A14" s="218"/>
      <c r="B14" s="220"/>
      <c r="C14" s="311"/>
      <c r="D14" s="313"/>
      <c r="E14" s="295"/>
      <c r="F14" s="346"/>
      <c r="G14" s="346"/>
      <c r="H14" s="347"/>
      <c r="I14" s="296"/>
      <c r="J14" s="81">
        <v>0</v>
      </c>
      <c r="K14" s="81"/>
      <c r="L14" s="302"/>
      <c r="M14" s="296"/>
      <c r="N14" s="81">
        <v>0</v>
      </c>
      <c r="O14" s="81"/>
      <c r="P14" s="302"/>
      <c r="Q14" s="40"/>
      <c r="R14" s="300"/>
      <c r="S14" s="249"/>
      <c r="T14" s="42"/>
      <c r="U14" s="42"/>
      <c r="V14" s="268"/>
      <c r="W14" s="207"/>
      <c r="X14" s="42"/>
      <c r="Y14" s="42"/>
      <c r="Z14" s="244"/>
      <c r="AA14" s="207"/>
      <c r="AB14" s="42"/>
      <c r="AC14" s="42"/>
      <c r="AD14" s="244"/>
      <c r="AE14" s="42"/>
    </row>
    <row r="15" spans="1:31" s="16" customFormat="1" ht="11.25" customHeight="1" thickBot="1">
      <c r="A15" s="217">
        <v>3</v>
      </c>
      <c r="B15" s="219" t="s">
        <v>152</v>
      </c>
      <c r="C15" s="322"/>
      <c r="D15" s="323" t="s">
        <v>69</v>
      </c>
      <c r="E15" s="314">
        <v>4</v>
      </c>
      <c r="F15" s="84">
        <v>5</v>
      </c>
      <c r="G15" s="84"/>
      <c r="H15" s="342"/>
      <c r="I15" s="314">
        <v>5</v>
      </c>
      <c r="J15" s="84">
        <v>5</v>
      </c>
      <c r="K15" s="84"/>
      <c r="L15" s="301"/>
      <c r="M15" s="314">
        <v>1</v>
      </c>
      <c r="N15" s="84">
        <v>5</v>
      </c>
      <c r="O15" s="84"/>
      <c r="P15" s="301"/>
      <c r="Q15" s="40"/>
      <c r="R15" s="299">
        <v>1</v>
      </c>
      <c r="S15" s="249"/>
      <c r="T15" s="42"/>
      <c r="U15" s="42"/>
      <c r="V15" s="244"/>
      <c r="W15" s="207"/>
      <c r="X15" s="42"/>
      <c r="Y15" s="42"/>
      <c r="Z15" s="244"/>
      <c r="AA15" s="207"/>
      <c r="AB15" s="42"/>
      <c r="AC15" s="42"/>
      <c r="AD15" s="244"/>
      <c r="AE15" s="42"/>
    </row>
    <row r="16" spans="1:31" s="16" customFormat="1" ht="11.25" customHeight="1" thickBot="1">
      <c r="A16" s="218"/>
      <c r="B16" s="220"/>
      <c r="C16" s="311"/>
      <c r="D16" s="313"/>
      <c r="E16" s="296"/>
      <c r="F16" s="81">
        <v>4</v>
      </c>
      <c r="G16" s="81"/>
      <c r="H16" s="343"/>
      <c r="I16" s="296"/>
      <c r="J16" s="81">
        <v>4</v>
      </c>
      <c r="K16" s="81"/>
      <c r="L16" s="302"/>
      <c r="M16" s="296"/>
      <c r="N16" s="81">
        <v>10</v>
      </c>
      <c r="O16" s="81"/>
      <c r="P16" s="302"/>
      <c r="Q16" s="40"/>
      <c r="R16" s="300"/>
      <c r="S16" s="249"/>
      <c r="T16" s="42"/>
      <c r="U16" s="42"/>
      <c r="V16" s="244"/>
      <c r="W16" s="207"/>
      <c r="X16" s="42"/>
      <c r="Y16" s="42"/>
      <c r="Z16" s="244"/>
      <c r="AA16" s="207"/>
      <c r="AB16" s="42"/>
      <c r="AC16" s="42"/>
      <c r="AD16" s="244"/>
      <c r="AE16" s="42"/>
    </row>
    <row r="17" spans="1:31" ht="11.25" customHeight="1" hidden="1">
      <c r="A17" s="23"/>
      <c r="B17" s="28" t="s">
        <v>5</v>
      </c>
      <c r="C17" s="114"/>
      <c r="D17" s="47"/>
      <c r="E17" s="105"/>
      <c r="F17" s="159"/>
      <c r="G17" s="160"/>
      <c r="H17" s="107"/>
      <c r="I17" s="90"/>
      <c r="J17" s="91"/>
      <c r="K17" s="92"/>
      <c r="L17" s="92"/>
      <c r="M17" s="90"/>
      <c r="N17" s="91"/>
      <c r="O17" s="92"/>
      <c r="P17" s="92"/>
      <c r="Q17" s="40"/>
      <c r="R17" s="27"/>
      <c r="S17" s="55"/>
      <c r="T17" s="56"/>
      <c r="U17" s="131"/>
      <c r="V17" s="131"/>
      <c r="W17" s="155"/>
      <c r="X17" s="56"/>
      <c r="Y17" s="131"/>
      <c r="Z17" s="131"/>
      <c r="AA17" s="155"/>
      <c r="AB17" s="56"/>
      <c r="AC17" s="131"/>
      <c r="AD17" s="131"/>
      <c r="AE17" s="130"/>
    </row>
    <row r="18" spans="1:31" s="16" customFormat="1" ht="11.25" customHeight="1" thickBot="1">
      <c r="A18" s="217">
        <v>4</v>
      </c>
      <c r="B18" s="219" t="s">
        <v>153</v>
      </c>
      <c r="C18" s="310"/>
      <c r="D18" s="339" t="s">
        <v>67</v>
      </c>
      <c r="E18" s="277">
        <v>3</v>
      </c>
      <c r="F18" s="84">
        <v>0</v>
      </c>
      <c r="G18" s="84"/>
      <c r="H18" s="278"/>
      <c r="I18" s="314"/>
      <c r="J18" s="113"/>
      <c r="K18" s="113"/>
      <c r="L18" s="301"/>
      <c r="M18" s="314">
        <v>5</v>
      </c>
      <c r="N18" s="84">
        <v>0</v>
      </c>
      <c r="O18" s="84"/>
      <c r="P18" s="301"/>
      <c r="Q18" s="40"/>
      <c r="R18" s="299">
        <v>6</v>
      </c>
      <c r="S18" s="249"/>
      <c r="T18" s="42"/>
      <c r="U18" s="42"/>
      <c r="V18" s="244"/>
      <c r="W18" s="207"/>
      <c r="X18" s="42"/>
      <c r="Y18" s="42"/>
      <c r="Z18" s="244"/>
      <c r="AA18" s="207"/>
      <c r="AB18" s="42"/>
      <c r="AC18" s="42"/>
      <c r="AD18" s="244"/>
      <c r="AE18" s="42"/>
    </row>
    <row r="19" spans="1:31" s="16" customFormat="1" ht="11.25" customHeight="1" thickBot="1">
      <c r="A19" s="217"/>
      <c r="B19" s="219"/>
      <c r="C19" s="322"/>
      <c r="D19" s="337"/>
      <c r="E19" s="340"/>
      <c r="F19" s="89">
        <v>0</v>
      </c>
      <c r="G19" s="89"/>
      <c r="H19" s="341"/>
      <c r="I19" s="296"/>
      <c r="J19" s="113"/>
      <c r="K19" s="113"/>
      <c r="L19" s="302"/>
      <c r="M19" s="296"/>
      <c r="N19" s="81">
        <v>0</v>
      </c>
      <c r="O19" s="81"/>
      <c r="P19" s="302"/>
      <c r="Q19" s="40"/>
      <c r="R19" s="300"/>
      <c r="S19" s="249"/>
      <c r="T19" s="42"/>
      <c r="U19" s="42"/>
      <c r="V19" s="244"/>
      <c r="W19" s="207"/>
      <c r="X19" s="42"/>
      <c r="Y19" s="42"/>
      <c r="Z19" s="244"/>
      <c r="AA19" s="207"/>
      <c r="AB19" s="42"/>
      <c r="AC19" s="42"/>
      <c r="AD19" s="244"/>
      <c r="AE19" s="42"/>
    </row>
    <row r="20" spans="1:31" s="16" customFormat="1" ht="11.25" customHeight="1" thickBot="1">
      <c r="A20" s="229">
        <v>5</v>
      </c>
      <c r="B20" s="230" t="s">
        <v>154</v>
      </c>
      <c r="C20" s="310"/>
      <c r="D20" s="339" t="s">
        <v>108</v>
      </c>
      <c r="E20" s="277">
        <v>6</v>
      </c>
      <c r="F20" s="84">
        <v>5</v>
      </c>
      <c r="G20" s="84"/>
      <c r="H20" s="278"/>
      <c r="I20" s="314">
        <v>3</v>
      </c>
      <c r="J20" s="84">
        <v>0</v>
      </c>
      <c r="K20" s="84"/>
      <c r="L20" s="301"/>
      <c r="M20" s="314">
        <v>2</v>
      </c>
      <c r="N20" s="84">
        <v>5</v>
      </c>
      <c r="O20" s="84"/>
      <c r="P20" s="301"/>
      <c r="Q20" s="40"/>
      <c r="R20" s="299">
        <v>3</v>
      </c>
      <c r="S20" s="249"/>
      <c r="T20" s="42"/>
      <c r="U20" s="42"/>
      <c r="V20" s="244"/>
      <c r="W20" s="207"/>
      <c r="X20" s="42"/>
      <c r="Y20" s="42"/>
      <c r="Z20" s="244"/>
      <c r="AA20" s="207"/>
      <c r="AB20" s="42"/>
      <c r="AC20" s="42"/>
      <c r="AD20" s="244"/>
      <c r="AE20" s="42"/>
    </row>
    <row r="21" spans="1:31" s="16" customFormat="1" ht="11.25" customHeight="1" thickBot="1">
      <c r="A21" s="218"/>
      <c r="B21" s="220"/>
      <c r="C21" s="311"/>
      <c r="D21" s="338"/>
      <c r="E21" s="257"/>
      <c r="F21" s="81">
        <v>7</v>
      </c>
      <c r="G21" s="81"/>
      <c r="H21" s="259"/>
      <c r="I21" s="296"/>
      <c r="J21" s="81">
        <v>0</v>
      </c>
      <c r="K21" s="81"/>
      <c r="L21" s="302"/>
      <c r="M21" s="296"/>
      <c r="N21" s="81">
        <v>10</v>
      </c>
      <c r="O21" s="81"/>
      <c r="P21" s="302"/>
      <c r="Q21" s="40"/>
      <c r="R21" s="300"/>
      <c r="S21" s="249"/>
      <c r="T21" s="42"/>
      <c r="U21" s="42"/>
      <c r="V21" s="244"/>
      <c r="W21" s="207"/>
      <c r="X21" s="42"/>
      <c r="Y21" s="42"/>
      <c r="Z21" s="244"/>
      <c r="AA21" s="207"/>
      <c r="AB21" s="42"/>
      <c r="AC21" s="42"/>
      <c r="AD21" s="244"/>
      <c r="AE21" s="42"/>
    </row>
    <row r="22" spans="1:31" s="16" customFormat="1" ht="11.25" customHeight="1">
      <c r="A22" s="217">
        <v>6</v>
      </c>
      <c r="B22" s="219" t="s">
        <v>155</v>
      </c>
      <c r="C22" s="322"/>
      <c r="D22" s="337" t="s">
        <v>69</v>
      </c>
      <c r="E22" s="277">
        <v>5</v>
      </c>
      <c r="F22" s="84">
        <v>0</v>
      </c>
      <c r="G22" s="84"/>
      <c r="H22" s="278"/>
      <c r="I22" s="314"/>
      <c r="J22" s="84"/>
      <c r="K22" s="84"/>
      <c r="L22" s="301"/>
      <c r="M22" s="314"/>
      <c r="N22" s="84"/>
      <c r="O22" s="84"/>
      <c r="P22" s="301"/>
      <c r="Q22" s="40"/>
      <c r="R22" s="299">
        <v>5</v>
      </c>
      <c r="S22" s="249"/>
      <c r="T22" s="42"/>
      <c r="U22" s="42"/>
      <c r="V22" s="244"/>
      <c r="W22" s="207"/>
      <c r="X22" s="42"/>
      <c r="Y22" s="42"/>
      <c r="Z22" s="244"/>
      <c r="AA22" s="207"/>
      <c r="AB22" s="42"/>
      <c r="AC22" s="42"/>
      <c r="AD22" s="244"/>
      <c r="AE22" s="42"/>
    </row>
    <row r="23" spans="1:31" s="16" customFormat="1" ht="11.25" customHeight="1" thickBot="1">
      <c r="A23" s="218"/>
      <c r="B23" s="220"/>
      <c r="C23" s="311"/>
      <c r="D23" s="338"/>
      <c r="E23" s="257"/>
      <c r="F23" s="81">
        <v>0</v>
      </c>
      <c r="G23" s="81"/>
      <c r="H23" s="259"/>
      <c r="I23" s="296"/>
      <c r="J23" s="81"/>
      <c r="K23" s="81"/>
      <c r="L23" s="302"/>
      <c r="M23" s="296"/>
      <c r="N23" s="81"/>
      <c r="O23" s="81"/>
      <c r="P23" s="302"/>
      <c r="Q23" s="41"/>
      <c r="R23" s="300"/>
      <c r="S23" s="249"/>
      <c r="T23" s="42"/>
      <c r="U23" s="42"/>
      <c r="V23" s="244"/>
      <c r="W23" s="207"/>
      <c r="X23" s="42"/>
      <c r="Y23" s="42"/>
      <c r="Z23" s="244"/>
      <c r="AA23" s="207"/>
      <c r="AB23" s="42"/>
      <c r="AC23" s="42"/>
      <c r="AD23" s="244"/>
      <c r="AE23" s="42"/>
    </row>
    <row r="24" ht="11.25" customHeight="1"/>
    <row r="25" spans="2:18" ht="14.25" customHeight="1">
      <c r="B25" s="9" t="s">
        <v>46</v>
      </c>
      <c r="C25" s="204" t="str">
        <f>Arvud!A11</f>
        <v>Mati Sadam</v>
      </c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6"/>
    </row>
    <row r="26" spans="2:18" ht="14.25" customHeight="1">
      <c r="B26" s="9" t="s">
        <v>47</v>
      </c>
      <c r="C26" s="204" t="str">
        <f>Arvud!A14</f>
        <v>Hans Ilves</v>
      </c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6"/>
    </row>
    <row r="27" spans="2:18" ht="11.25" customHeight="1">
      <c r="B27" s="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2:18" ht="11.25" customHeight="1">
      <c r="B28" s="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2:18" ht="11.25" customHeight="1">
      <c r="B29" s="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2:18" ht="11.25" customHeight="1">
      <c r="B30" s="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2:18" ht="12" customHeight="1">
      <c r="B31" s="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2:18" ht="11.25" customHeight="1">
      <c r="B32" s="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2:18" ht="11.25" customHeight="1">
      <c r="B33" s="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2:18" ht="11.25" customHeight="1">
      <c r="B34" s="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2:18" ht="11.25" customHeight="1">
      <c r="B35" s="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2:18" ht="11.25" customHeight="1">
      <c r="B36" s="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</row>
    <row r="37" spans="2:18" ht="11.25" customHeight="1">
      <c r="B37" s="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2:18" ht="11.25" customHeight="1">
      <c r="B38" s="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</row>
    <row r="39" spans="2:18" ht="11.25" customHeight="1">
      <c r="B39" s="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31" ht="14.25">
      <c r="A40" s="156"/>
      <c r="B40" s="57"/>
      <c r="C40" s="57"/>
      <c r="D40" s="58"/>
      <c r="E40" s="55"/>
      <c r="F40" s="56"/>
      <c r="G40" s="55"/>
      <c r="H40" s="56"/>
      <c r="I40" s="55"/>
      <c r="J40" s="56"/>
      <c r="K40" s="55"/>
      <c r="L40" s="56"/>
      <c r="M40" s="55"/>
      <c r="N40" s="56"/>
      <c r="O40" s="55"/>
      <c r="P40" s="56"/>
      <c r="Q40" s="57"/>
      <c r="R40" s="57"/>
      <c r="S40" s="55"/>
      <c r="T40" s="56"/>
      <c r="U40" s="55"/>
      <c r="V40" s="56"/>
      <c r="W40" s="55"/>
      <c r="X40" s="56"/>
      <c r="Y40" s="55"/>
      <c r="Z40" s="56"/>
      <c r="AA40" s="55"/>
      <c r="AB40" s="56"/>
      <c r="AC40" s="55"/>
      <c r="AD40" s="56"/>
      <c r="AE40" s="57"/>
    </row>
    <row r="41" spans="1:31" ht="10.5" customHeight="1">
      <c r="A41" s="157"/>
      <c r="B41" s="57"/>
      <c r="C41" s="57"/>
      <c r="D41" s="58"/>
      <c r="E41" s="55"/>
      <c r="F41" s="56"/>
      <c r="G41" s="55"/>
      <c r="H41" s="56"/>
      <c r="I41" s="55"/>
      <c r="J41" s="56"/>
      <c r="K41" s="55"/>
      <c r="L41" s="56"/>
      <c r="M41" s="55"/>
      <c r="N41" s="56"/>
      <c r="O41" s="55"/>
      <c r="P41" s="56"/>
      <c r="Q41" s="57"/>
      <c r="R41" s="57"/>
      <c r="S41" s="55"/>
      <c r="T41" s="56"/>
      <c r="U41" s="55"/>
      <c r="V41" s="56"/>
      <c r="W41" s="55"/>
      <c r="X41" s="56"/>
      <c r="Y41" s="55"/>
      <c r="Z41" s="56"/>
      <c r="AA41" s="55"/>
      <c r="AB41" s="56"/>
      <c r="AC41" s="55"/>
      <c r="AD41" s="56"/>
      <c r="AE41" s="57"/>
    </row>
    <row r="42" spans="1:31" ht="10.5" customHeight="1">
      <c r="A42" s="157"/>
      <c r="B42" s="57"/>
      <c r="C42" s="57"/>
      <c r="D42" s="58"/>
      <c r="E42" s="55"/>
      <c r="F42" s="56"/>
      <c r="G42" s="55"/>
      <c r="H42" s="56"/>
      <c r="I42" s="55"/>
      <c r="J42" s="56"/>
      <c r="K42" s="55"/>
      <c r="L42" s="56"/>
      <c r="M42" s="55"/>
      <c r="N42" s="56"/>
      <c r="O42" s="55"/>
      <c r="P42" s="56"/>
      <c r="Q42" s="57"/>
      <c r="R42" s="57"/>
      <c r="S42" s="55"/>
      <c r="T42" s="56"/>
      <c r="U42" s="55"/>
      <c r="V42" s="56"/>
      <c r="W42" s="55"/>
      <c r="X42" s="56"/>
      <c r="Y42" s="55"/>
      <c r="Z42" s="56"/>
      <c r="AA42" s="55"/>
      <c r="AB42" s="56"/>
      <c r="AC42" s="55"/>
      <c r="AD42" s="56"/>
      <c r="AE42" s="57"/>
    </row>
  </sheetData>
  <mergeCells count="117">
    <mergeCell ref="R7:R9"/>
    <mergeCell ref="A1:R1"/>
    <mergeCell ref="A2:R2"/>
    <mergeCell ref="A7:A9"/>
    <mergeCell ref="B7:B9"/>
    <mergeCell ref="C7:C9"/>
    <mergeCell ref="D7:D9"/>
    <mergeCell ref="E11:H12"/>
    <mergeCell ref="I11:I12"/>
    <mergeCell ref="L11:L12"/>
    <mergeCell ref="S7:AD7"/>
    <mergeCell ref="S8:V8"/>
    <mergeCell ref="W8:Z8"/>
    <mergeCell ref="AA8:AD8"/>
    <mergeCell ref="E7:H7"/>
    <mergeCell ref="I7:L7"/>
    <mergeCell ref="M7:P7"/>
    <mergeCell ref="A11:A12"/>
    <mergeCell ref="B11:B12"/>
    <mergeCell ref="C11:C12"/>
    <mergeCell ref="D11:D12"/>
    <mergeCell ref="M11:M12"/>
    <mergeCell ref="P11:P12"/>
    <mergeCell ref="R11:R12"/>
    <mergeCell ref="S11:S12"/>
    <mergeCell ref="P13:P14"/>
    <mergeCell ref="AD11:AD12"/>
    <mergeCell ref="V11:V12"/>
    <mergeCell ref="W11:W12"/>
    <mergeCell ref="Z11:Z12"/>
    <mergeCell ref="AA11:AA12"/>
    <mergeCell ref="E13:H14"/>
    <mergeCell ref="I13:I14"/>
    <mergeCell ref="L13:L14"/>
    <mergeCell ref="M13:M14"/>
    <mergeCell ref="A13:A14"/>
    <mergeCell ref="B13:B14"/>
    <mergeCell ref="C13:C14"/>
    <mergeCell ref="D13:D14"/>
    <mergeCell ref="Z13:Z14"/>
    <mergeCell ref="AA13:AA14"/>
    <mergeCell ref="AD13:AD14"/>
    <mergeCell ref="R13:R14"/>
    <mergeCell ref="S13:S14"/>
    <mergeCell ref="V13:V14"/>
    <mergeCell ref="W13:W14"/>
    <mergeCell ref="A15:A16"/>
    <mergeCell ref="B15:B16"/>
    <mergeCell ref="C15:C16"/>
    <mergeCell ref="D15:D16"/>
    <mergeCell ref="E15:E16"/>
    <mergeCell ref="H15:H16"/>
    <mergeCell ref="I15:I16"/>
    <mergeCell ref="L15:L16"/>
    <mergeCell ref="Z15:Z16"/>
    <mergeCell ref="AA15:AA16"/>
    <mergeCell ref="M15:M16"/>
    <mergeCell ref="P15:P16"/>
    <mergeCell ref="R15:R16"/>
    <mergeCell ref="S15:S16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L18:L19"/>
    <mergeCell ref="M18:M19"/>
    <mergeCell ref="P18:P19"/>
    <mergeCell ref="R18:R19"/>
    <mergeCell ref="AA18:AA19"/>
    <mergeCell ref="AD18:AD19"/>
    <mergeCell ref="S18:S19"/>
    <mergeCell ref="V18:V19"/>
    <mergeCell ref="W18:W19"/>
    <mergeCell ref="Z18:Z19"/>
    <mergeCell ref="E20:E21"/>
    <mergeCell ref="H20:H21"/>
    <mergeCell ref="I20:I21"/>
    <mergeCell ref="L20:L21"/>
    <mergeCell ref="A20:A21"/>
    <mergeCell ref="B20:B21"/>
    <mergeCell ref="C20:C21"/>
    <mergeCell ref="D20:D21"/>
    <mergeCell ref="M20:M21"/>
    <mergeCell ref="P20:P21"/>
    <mergeCell ref="R20:R21"/>
    <mergeCell ref="S20:S21"/>
    <mergeCell ref="AD20:AD21"/>
    <mergeCell ref="V20:V21"/>
    <mergeCell ref="W20:W21"/>
    <mergeCell ref="Z20:Z21"/>
    <mergeCell ref="AA20:AA21"/>
    <mergeCell ref="A22:A23"/>
    <mergeCell ref="B22:B23"/>
    <mergeCell ref="C22:C23"/>
    <mergeCell ref="D22:D23"/>
    <mergeCell ref="R22:R23"/>
    <mergeCell ref="S22:S23"/>
    <mergeCell ref="E22:E23"/>
    <mergeCell ref="H22:H23"/>
    <mergeCell ref="I22:I23"/>
    <mergeCell ref="L22:L23"/>
    <mergeCell ref="A3:R3"/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</mergeCells>
  <printOptions/>
  <pageMargins left="1.78" right="0.29" top="0.984251968503937" bottom="0.984251968503937" header="0.5118110236220472" footer="0.5118110236220472"/>
  <pageSetup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K40"/>
  <sheetViews>
    <sheetView workbookViewId="0" topLeftCell="A1">
      <selection activeCell="C11" sqref="C11:S18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7109375" style="4" customWidth="1"/>
    <col min="6" max="6" width="3.421875" style="3" customWidth="1"/>
    <col min="7" max="7" width="4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5.00390625" style="2" customWidth="1"/>
    <col min="12" max="12" width="3.8515625" style="3" customWidth="1"/>
    <col min="13" max="13" width="3.421875" style="2" customWidth="1"/>
    <col min="14" max="14" width="3.421875" style="3" customWidth="1"/>
    <col min="15" max="15" width="4.7109375" style="2" customWidth="1"/>
    <col min="16" max="16" width="4.140625" style="3" customWidth="1"/>
    <col min="17" max="17" width="3.421875" style="2" customWidth="1"/>
    <col min="18" max="18" width="6.7109375" style="0" customWidth="1"/>
    <col min="19" max="19" width="7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2.75">
      <c r="B1" s="243" t="str">
        <f>Arvud!A2</f>
        <v>J.ROOTSI JA E. VANAISAKU AUHINNAVÕISTLUSED VABAMAADLUSES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</row>
    <row r="2" spans="2:33" ht="12.75">
      <c r="B2" s="243" t="str">
        <f>Arvud!A5</f>
        <v>17. detsember 2011.a.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</row>
    <row r="3" spans="2:33" s="1" customFormat="1" ht="15" customHeight="1">
      <c r="B3" s="243" t="str">
        <f>Arvud!A8</f>
        <v>Järvamaa, Türi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</row>
    <row r="4" spans="2:33" s="1" customFormat="1" ht="2.2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2:33" s="1" customFormat="1" ht="15" customHeight="1">
      <c r="B5" s="36"/>
      <c r="C5" s="37" t="s">
        <v>41</v>
      </c>
      <c r="D5" s="39">
        <v>96</v>
      </c>
      <c r="E5" s="38" t="s">
        <v>7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ht="3.75" customHeight="1" thickBot="1"/>
    <row r="7" spans="2:33" ht="14.25" customHeight="1">
      <c r="B7" s="197" t="s">
        <v>1</v>
      </c>
      <c r="C7" s="324" t="s">
        <v>37</v>
      </c>
      <c r="D7" s="327" t="s">
        <v>39</v>
      </c>
      <c r="E7" s="330" t="s">
        <v>38</v>
      </c>
      <c r="F7" s="202" t="s">
        <v>9</v>
      </c>
      <c r="G7" s="202"/>
      <c r="H7" s="202"/>
      <c r="I7" s="202"/>
      <c r="J7" s="234" t="s">
        <v>10</v>
      </c>
      <c r="K7" s="202"/>
      <c r="L7" s="202"/>
      <c r="M7" s="199"/>
      <c r="N7" s="202" t="s">
        <v>11</v>
      </c>
      <c r="O7" s="202"/>
      <c r="P7" s="202"/>
      <c r="Q7" s="202"/>
      <c r="R7" s="143" t="s">
        <v>42</v>
      </c>
      <c r="S7" s="194" t="s">
        <v>43</v>
      </c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128"/>
      <c r="AG7" s="283"/>
    </row>
    <row r="8" spans="2:33" ht="14.25">
      <c r="B8" s="198"/>
      <c r="C8" s="325"/>
      <c r="D8" s="328"/>
      <c r="E8" s="350"/>
      <c r="F8" s="135"/>
      <c r="G8" s="14" t="s">
        <v>0</v>
      </c>
      <c r="H8" s="125" t="s">
        <v>45</v>
      </c>
      <c r="I8" s="137"/>
      <c r="J8" s="139"/>
      <c r="K8" s="14" t="s">
        <v>0</v>
      </c>
      <c r="L8" s="125" t="s">
        <v>45</v>
      </c>
      <c r="M8" s="140"/>
      <c r="N8" s="135"/>
      <c r="O8" s="14" t="s">
        <v>0</v>
      </c>
      <c r="P8" s="125" t="s">
        <v>45</v>
      </c>
      <c r="Q8" s="137"/>
      <c r="R8" s="144" t="s">
        <v>0</v>
      </c>
      <c r="S8" s="195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130"/>
      <c r="AG8" s="283"/>
    </row>
    <row r="9" spans="2:33" ht="39.75" thickBot="1">
      <c r="B9" s="193"/>
      <c r="C9" s="326"/>
      <c r="D9" s="329"/>
      <c r="E9" s="351"/>
      <c r="F9" s="135"/>
      <c r="G9" s="14" t="s">
        <v>3</v>
      </c>
      <c r="H9" s="127" t="s">
        <v>49</v>
      </c>
      <c r="I9" s="138" t="s">
        <v>48</v>
      </c>
      <c r="J9" s="139"/>
      <c r="K9" s="14" t="s">
        <v>3</v>
      </c>
      <c r="L9" s="127" t="s">
        <v>49</v>
      </c>
      <c r="M9" s="141" t="s">
        <v>48</v>
      </c>
      <c r="N9" s="135"/>
      <c r="O9" s="14" t="s">
        <v>3</v>
      </c>
      <c r="P9" s="127" t="s">
        <v>49</v>
      </c>
      <c r="Q9" s="138" t="s">
        <v>48</v>
      </c>
      <c r="R9" s="145" t="s">
        <v>3</v>
      </c>
      <c r="S9" s="196"/>
      <c r="T9" s="55"/>
      <c r="U9" s="56"/>
      <c r="V9" s="131"/>
      <c r="W9" s="131"/>
      <c r="X9" s="55"/>
      <c r="Y9" s="56"/>
      <c r="Z9" s="131"/>
      <c r="AA9" s="131"/>
      <c r="AB9" s="55"/>
      <c r="AC9" s="56"/>
      <c r="AD9" s="131"/>
      <c r="AE9" s="131"/>
      <c r="AF9" s="130"/>
      <c r="AG9" s="283"/>
    </row>
    <row r="10" spans="2:33" ht="9.75" customHeight="1" hidden="1">
      <c r="B10" s="23"/>
      <c r="C10" s="28" t="s">
        <v>4</v>
      </c>
      <c r="D10" s="26"/>
      <c r="E10" s="29"/>
      <c r="F10" s="24"/>
      <c r="G10" s="30"/>
      <c r="H10" s="31"/>
      <c r="I10" s="31"/>
      <c r="J10" s="24"/>
      <c r="K10" s="30"/>
      <c r="L10" s="31"/>
      <c r="M10" s="31"/>
      <c r="N10" s="24"/>
      <c r="O10" s="30"/>
      <c r="P10" s="31"/>
      <c r="Q10" s="31"/>
      <c r="R10" s="25"/>
      <c r="S10" s="148"/>
      <c r="T10" s="55"/>
      <c r="U10" s="56"/>
      <c r="V10" s="131"/>
      <c r="W10" s="131"/>
      <c r="X10" s="55"/>
      <c r="Y10" s="56"/>
      <c r="Z10" s="131"/>
      <c r="AA10" s="131"/>
      <c r="AB10" s="55"/>
      <c r="AC10" s="56"/>
      <c r="AD10" s="131"/>
      <c r="AE10" s="131"/>
      <c r="AF10" s="130"/>
      <c r="AG10" s="129"/>
    </row>
    <row r="11" spans="2:37" s="16" customFormat="1" ht="11.25" customHeight="1">
      <c r="B11" s="229">
        <v>1</v>
      </c>
      <c r="C11" s="230" t="s">
        <v>156</v>
      </c>
      <c r="D11" s="378"/>
      <c r="E11" s="312" t="s">
        <v>69</v>
      </c>
      <c r="F11" s="225">
        <v>2</v>
      </c>
      <c r="G11" s="43">
        <v>1</v>
      </c>
      <c r="H11" s="44"/>
      <c r="I11" s="379"/>
      <c r="J11" s="225">
        <v>3</v>
      </c>
      <c r="K11" s="43">
        <v>3</v>
      </c>
      <c r="L11" s="44"/>
      <c r="M11" s="379"/>
      <c r="N11" s="225">
        <v>4</v>
      </c>
      <c r="O11" s="43">
        <v>0</v>
      </c>
      <c r="P11" s="44"/>
      <c r="Q11" s="379"/>
      <c r="R11" s="191">
        <f>G11+K11+O11</f>
        <v>4</v>
      </c>
      <c r="S11" s="309">
        <v>3</v>
      </c>
      <c r="T11" s="249"/>
      <c r="U11" s="42"/>
      <c r="V11" s="42"/>
      <c r="W11" s="244"/>
      <c r="X11" s="207"/>
      <c r="Y11" s="42"/>
      <c r="Z11" s="42"/>
      <c r="AA11" s="244"/>
      <c r="AB11" s="207"/>
      <c r="AC11" s="42"/>
      <c r="AD11" s="42"/>
      <c r="AE11" s="244"/>
      <c r="AF11" s="42"/>
      <c r="AG11" s="207"/>
      <c r="AI11" s="16" t="s">
        <v>37</v>
      </c>
      <c r="AJ11" s="16" t="s">
        <v>39</v>
      </c>
      <c r="AK11" s="16" t="s">
        <v>38</v>
      </c>
    </row>
    <row r="12" spans="2:37" s="16" customFormat="1" ht="11.25" customHeight="1" thickBot="1">
      <c r="B12" s="217"/>
      <c r="C12" s="219"/>
      <c r="D12" s="374"/>
      <c r="E12" s="323"/>
      <c r="F12" s="214"/>
      <c r="G12" s="17">
        <v>3</v>
      </c>
      <c r="H12" s="18"/>
      <c r="I12" s="377"/>
      <c r="J12" s="214"/>
      <c r="K12" s="17">
        <v>4</v>
      </c>
      <c r="L12" s="18"/>
      <c r="M12" s="377"/>
      <c r="N12" s="214"/>
      <c r="O12" s="17">
        <v>0</v>
      </c>
      <c r="P12" s="18"/>
      <c r="Q12" s="377"/>
      <c r="R12" s="19">
        <f aca="true" t="shared" si="0" ref="R12:R18">G12+K12+O12</f>
        <v>7</v>
      </c>
      <c r="S12" s="300"/>
      <c r="T12" s="249"/>
      <c r="U12" s="42"/>
      <c r="V12" s="42"/>
      <c r="W12" s="244"/>
      <c r="X12" s="207"/>
      <c r="Y12" s="42"/>
      <c r="Z12" s="42"/>
      <c r="AA12" s="244"/>
      <c r="AB12" s="207"/>
      <c r="AC12" s="42"/>
      <c r="AD12" s="42"/>
      <c r="AE12" s="244"/>
      <c r="AF12" s="42"/>
      <c r="AG12" s="207"/>
      <c r="AH12" s="16">
        <v>1</v>
      </c>
      <c r="AI12" s="16">
        <v>111</v>
      </c>
      <c r="AJ12" s="16">
        <v>1</v>
      </c>
      <c r="AK12" s="16">
        <v>11</v>
      </c>
    </row>
    <row r="13" spans="2:37" s="16" customFormat="1" ht="11.25" customHeight="1">
      <c r="B13" s="229">
        <v>2</v>
      </c>
      <c r="C13" s="230" t="s">
        <v>157</v>
      </c>
      <c r="D13" s="378"/>
      <c r="E13" s="312" t="s">
        <v>142</v>
      </c>
      <c r="F13" s="225">
        <v>1</v>
      </c>
      <c r="G13" s="43">
        <v>4</v>
      </c>
      <c r="H13" s="44" t="s">
        <v>178</v>
      </c>
      <c r="I13" s="379"/>
      <c r="J13" s="213">
        <v>4</v>
      </c>
      <c r="K13" s="20">
        <v>0</v>
      </c>
      <c r="L13" s="21"/>
      <c r="M13" s="376"/>
      <c r="N13" s="213">
        <v>3</v>
      </c>
      <c r="O13" s="20">
        <v>4</v>
      </c>
      <c r="P13" s="21"/>
      <c r="Q13" s="372"/>
      <c r="R13" s="191">
        <f t="shared" si="0"/>
        <v>8</v>
      </c>
      <c r="S13" s="299">
        <v>2</v>
      </c>
      <c r="T13" s="249"/>
      <c r="U13" s="42"/>
      <c r="V13" s="42"/>
      <c r="W13" s="268"/>
      <c r="X13" s="207"/>
      <c r="Y13" s="42"/>
      <c r="Z13" s="42"/>
      <c r="AA13" s="244"/>
      <c r="AB13" s="207"/>
      <c r="AC13" s="42"/>
      <c r="AD13" s="42"/>
      <c r="AE13" s="244"/>
      <c r="AF13" s="42"/>
      <c r="AG13" s="207"/>
      <c r="AH13" s="16">
        <v>2</v>
      </c>
      <c r="AI13" s="16">
        <v>222</v>
      </c>
      <c r="AJ13" s="16">
        <v>2</v>
      </c>
      <c r="AK13" s="16">
        <v>22</v>
      </c>
    </row>
    <row r="14" spans="2:37" s="16" customFormat="1" ht="11.25" customHeight="1" thickBot="1">
      <c r="B14" s="218"/>
      <c r="C14" s="220"/>
      <c r="D14" s="375"/>
      <c r="E14" s="313"/>
      <c r="F14" s="214"/>
      <c r="G14" s="17">
        <v>6</v>
      </c>
      <c r="H14" s="18"/>
      <c r="I14" s="377"/>
      <c r="J14" s="214"/>
      <c r="K14" s="17">
        <v>0</v>
      </c>
      <c r="L14" s="18"/>
      <c r="M14" s="377"/>
      <c r="N14" s="214"/>
      <c r="O14" s="17">
        <v>6</v>
      </c>
      <c r="P14" s="18"/>
      <c r="Q14" s="373"/>
      <c r="R14" s="19">
        <f t="shared" si="0"/>
        <v>12</v>
      </c>
      <c r="S14" s="300"/>
      <c r="T14" s="249"/>
      <c r="U14" s="42"/>
      <c r="V14" s="42"/>
      <c r="W14" s="268"/>
      <c r="X14" s="207"/>
      <c r="Y14" s="42"/>
      <c r="Z14" s="42"/>
      <c r="AA14" s="244"/>
      <c r="AB14" s="207"/>
      <c r="AC14" s="42"/>
      <c r="AD14" s="42"/>
      <c r="AE14" s="244"/>
      <c r="AF14" s="42"/>
      <c r="AG14" s="207"/>
      <c r="AH14" s="16">
        <v>3</v>
      </c>
      <c r="AI14" s="16">
        <v>333</v>
      </c>
      <c r="AJ14" s="16">
        <v>3</v>
      </c>
      <c r="AK14" s="16">
        <v>33</v>
      </c>
    </row>
    <row r="15" spans="2:37" s="16" customFormat="1" ht="11.25" customHeight="1">
      <c r="B15" s="217">
        <v>3</v>
      </c>
      <c r="C15" s="219" t="s">
        <v>158</v>
      </c>
      <c r="D15" s="374"/>
      <c r="E15" s="323" t="s">
        <v>69</v>
      </c>
      <c r="F15" s="213">
        <v>4</v>
      </c>
      <c r="G15" s="20">
        <v>0</v>
      </c>
      <c r="H15" s="21"/>
      <c r="I15" s="376"/>
      <c r="J15" s="207">
        <v>1</v>
      </c>
      <c r="K15" s="20">
        <v>0</v>
      </c>
      <c r="L15" s="21"/>
      <c r="M15" s="376"/>
      <c r="N15" s="213">
        <v>2</v>
      </c>
      <c r="O15" s="20">
        <v>0</v>
      </c>
      <c r="P15" s="21"/>
      <c r="Q15" s="372"/>
      <c r="R15" s="191">
        <f t="shared" si="0"/>
        <v>0</v>
      </c>
      <c r="S15" s="299">
        <v>4</v>
      </c>
      <c r="T15" s="249"/>
      <c r="U15" s="42"/>
      <c r="V15" s="42"/>
      <c r="W15" s="244"/>
      <c r="X15" s="207"/>
      <c r="Y15" s="42"/>
      <c r="Z15" s="42"/>
      <c r="AA15" s="244"/>
      <c r="AB15" s="207"/>
      <c r="AC15" s="42"/>
      <c r="AD15" s="42"/>
      <c r="AE15" s="244"/>
      <c r="AF15" s="42"/>
      <c r="AG15" s="207"/>
      <c r="AH15" s="16">
        <v>4</v>
      </c>
      <c r="AI15" s="16">
        <v>444</v>
      </c>
      <c r="AJ15" s="16">
        <v>4</v>
      </c>
      <c r="AK15" s="16">
        <v>44</v>
      </c>
    </row>
    <row r="16" spans="2:33" s="16" customFormat="1" ht="11.25" customHeight="1" thickBot="1">
      <c r="B16" s="218"/>
      <c r="C16" s="220"/>
      <c r="D16" s="375"/>
      <c r="E16" s="313"/>
      <c r="F16" s="214"/>
      <c r="G16" s="17">
        <v>0</v>
      </c>
      <c r="H16" s="18"/>
      <c r="I16" s="377"/>
      <c r="J16" s="208"/>
      <c r="K16" s="17">
        <v>0</v>
      </c>
      <c r="L16" s="18"/>
      <c r="M16" s="377"/>
      <c r="N16" s="214"/>
      <c r="O16" s="17">
        <v>0</v>
      </c>
      <c r="P16" s="18"/>
      <c r="Q16" s="373"/>
      <c r="R16" s="19">
        <f t="shared" si="0"/>
        <v>0</v>
      </c>
      <c r="S16" s="300"/>
      <c r="T16" s="249"/>
      <c r="U16" s="42"/>
      <c r="V16" s="42"/>
      <c r="W16" s="244"/>
      <c r="X16" s="207"/>
      <c r="Y16" s="42"/>
      <c r="Z16" s="42"/>
      <c r="AA16" s="244"/>
      <c r="AB16" s="207"/>
      <c r="AC16" s="42"/>
      <c r="AD16" s="42"/>
      <c r="AE16" s="244"/>
      <c r="AF16" s="42"/>
      <c r="AG16" s="207"/>
    </row>
    <row r="17" spans="2:33" s="16" customFormat="1" ht="11.25" customHeight="1">
      <c r="B17" s="217">
        <v>4</v>
      </c>
      <c r="C17" s="219" t="s">
        <v>159</v>
      </c>
      <c r="D17" s="374"/>
      <c r="E17" s="323" t="s">
        <v>74</v>
      </c>
      <c r="F17" s="213">
        <v>3</v>
      </c>
      <c r="G17" s="20">
        <v>4</v>
      </c>
      <c r="H17" s="21" t="s">
        <v>178</v>
      </c>
      <c r="I17" s="376"/>
      <c r="J17" s="207">
        <v>2</v>
      </c>
      <c r="K17" s="20">
        <v>3</v>
      </c>
      <c r="L17" s="21"/>
      <c r="M17" s="376"/>
      <c r="N17" s="213">
        <v>1</v>
      </c>
      <c r="O17" s="20">
        <v>3</v>
      </c>
      <c r="P17" s="21"/>
      <c r="Q17" s="372"/>
      <c r="R17" s="191">
        <f t="shared" si="0"/>
        <v>10</v>
      </c>
      <c r="S17" s="299">
        <v>1</v>
      </c>
      <c r="T17" s="249"/>
      <c r="U17" s="42"/>
      <c r="V17" s="42"/>
      <c r="W17" s="244"/>
      <c r="X17" s="207"/>
      <c r="Y17" s="42"/>
      <c r="Z17" s="42"/>
      <c r="AA17" s="244"/>
      <c r="AB17" s="207"/>
      <c r="AC17" s="42"/>
      <c r="AD17" s="42"/>
      <c r="AE17" s="244"/>
      <c r="AF17" s="42"/>
      <c r="AG17" s="207"/>
    </row>
    <row r="18" spans="2:33" s="16" customFormat="1" ht="11.25" customHeight="1" thickBot="1">
      <c r="B18" s="218"/>
      <c r="C18" s="220"/>
      <c r="D18" s="375"/>
      <c r="E18" s="313"/>
      <c r="F18" s="214"/>
      <c r="G18" s="17">
        <v>11</v>
      </c>
      <c r="H18" s="18"/>
      <c r="I18" s="377"/>
      <c r="J18" s="208"/>
      <c r="K18" s="17">
        <v>7</v>
      </c>
      <c r="L18" s="18"/>
      <c r="M18" s="377"/>
      <c r="N18" s="214"/>
      <c r="O18" s="17">
        <v>4</v>
      </c>
      <c r="P18" s="18"/>
      <c r="Q18" s="373"/>
      <c r="R18" s="19">
        <f t="shared" si="0"/>
        <v>22</v>
      </c>
      <c r="S18" s="300"/>
      <c r="T18" s="249"/>
      <c r="U18" s="42"/>
      <c r="V18" s="42"/>
      <c r="W18" s="244"/>
      <c r="X18" s="207"/>
      <c r="Y18" s="42"/>
      <c r="Z18" s="42"/>
      <c r="AA18" s="244"/>
      <c r="AB18" s="207"/>
      <c r="AC18" s="42"/>
      <c r="AD18" s="42"/>
      <c r="AE18" s="244"/>
      <c r="AF18" s="42"/>
      <c r="AG18" s="207"/>
    </row>
    <row r="19" spans="3:19" ht="11.25" customHeight="1">
      <c r="C19" s="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3:19" ht="11.25" customHeight="1">
      <c r="C20" s="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3:19" ht="12" customHeight="1">
      <c r="C21" s="9" t="s">
        <v>46</v>
      </c>
      <c r="D21" s="204" t="str">
        <f>Arvud!A11</f>
        <v>Mati Sadam</v>
      </c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6"/>
    </row>
    <row r="22" spans="3:19" ht="14.25" customHeight="1">
      <c r="C22" s="9" t="s">
        <v>47</v>
      </c>
      <c r="D22" s="204" t="str">
        <f>Arvud!A14</f>
        <v>Hans Ilves</v>
      </c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6"/>
    </row>
    <row r="23" spans="3:19" ht="11.25" customHeight="1">
      <c r="C23" s="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3:19" ht="11.25" customHeight="1">
      <c r="C24" s="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3:19" ht="11.25" customHeight="1">
      <c r="C25" s="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3:19" ht="11.25" customHeight="1">
      <c r="C26" s="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3:19" ht="11.25" customHeight="1">
      <c r="C27" s="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3:19" ht="11.25" customHeight="1">
      <c r="C28" s="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3:19" ht="11.25" customHeight="1">
      <c r="C29" s="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3:19" ht="11.25" customHeight="1">
      <c r="C30" s="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3:19" ht="11.25" customHeight="1">
      <c r="C31" s="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3:19" ht="11.25" customHeight="1">
      <c r="C32" s="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3:19" ht="11.25" customHeight="1">
      <c r="C33" s="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3:19" ht="11.25" customHeight="1">
      <c r="C34" s="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3:19" ht="11.25" customHeight="1">
      <c r="C35" s="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3:19" ht="11.25" customHeight="1">
      <c r="C36" s="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3:19" ht="11.25" customHeight="1">
      <c r="C37" s="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3:19" ht="11.25" customHeight="1">
      <c r="C38" s="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3:19" ht="11.25" customHeight="1">
      <c r="C39" s="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3:19" ht="11.25" customHeight="1">
      <c r="C40" s="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</sheetData>
  <mergeCells count="90">
    <mergeCell ref="F7:I7"/>
    <mergeCell ref="J7:M7"/>
    <mergeCell ref="N7:Q7"/>
    <mergeCell ref="B7:B9"/>
    <mergeCell ref="C7:C9"/>
    <mergeCell ref="D7:D9"/>
    <mergeCell ref="E7:E9"/>
    <mergeCell ref="S7:S9"/>
    <mergeCell ref="T7:AE7"/>
    <mergeCell ref="AG7:AG9"/>
    <mergeCell ref="T8:W8"/>
    <mergeCell ref="X8:AA8"/>
    <mergeCell ref="AB8:AE8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Q11:Q12"/>
    <mergeCell ref="S11:S12"/>
    <mergeCell ref="T11:T12"/>
    <mergeCell ref="W11:W12"/>
    <mergeCell ref="X11:X12"/>
    <mergeCell ref="AA11:AA12"/>
    <mergeCell ref="AB11:AB12"/>
    <mergeCell ref="AE11:AE12"/>
    <mergeCell ref="AG11:AG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S13:S14"/>
    <mergeCell ref="T13:T14"/>
    <mergeCell ref="AG13:AG14"/>
    <mergeCell ref="B15:B16"/>
    <mergeCell ref="C15:C16"/>
    <mergeCell ref="D15:D16"/>
    <mergeCell ref="E15:E16"/>
    <mergeCell ref="F15:F16"/>
    <mergeCell ref="I15:I16"/>
    <mergeCell ref="J15:J16"/>
    <mergeCell ref="M15:M16"/>
    <mergeCell ref="W13:W14"/>
    <mergeCell ref="Q15:Q16"/>
    <mergeCell ref="S15:S16"/>
    <mergeCell ref="T15:T16"/>
    <mergeCell ref="AE13:AE14"/>
    <mergeCell ref="X13:X14"/>
    <mergeCell ref="AA13:AA14"/>
    <mergeCell ref="AB13:AB14"/>
    <mergeCell ref="AG15:AG16"/>
    <mergeCell ref="B17:B18"/>
    <mergeCell ref="C17:C18"/>
    <mergeCell ref="D17:D18"/>
    <mergeCell ref="E17:E18"/>
    <mergeCell ref="F17:F18"/>
    <mergeCell ref="I17:I18"/>
    <mergeCell ref="J17:J18"/>
    <mergeCell ref="M17:M18"/>
    <mergeCell ref="W15:W16"/>
    <mergeCell ref="AG17:AG18"/>
    <mergeCell ref="D21:S21"/>
    <mergeCell ref="D22:S22"/>
    <mergeCell ref="W17:W18"/>
    <mergeCell ref="X17:X18"/>
    <mergeCell ref="AA17:AA18"/>
    <mergeCell ref="AB17:AB18"/>
    <mergeCell ref="N17:N18"/>
    <mergeCell ref="Q17:Q18"/>
    <mergeCell ref="S17:S18"/>
    <mergeCell ref="B1:S1"/>
    <mergeCell ref="B2:S2"/>
    <mergeCell ref="B3:S3"/>
    <mergeCell ref="AE17:AE18"/>
    <mergeCell ref="T17:T18"/>
    <mergeCell ref="AE15:AE16"/>
    <mergeCell ref="X15:X16"/>
    <mergeCell ref="AA15:AA16"/>
    <mergeCell ref="AB15:AB16"/>
    <mergeCell ref="N15:N16"/>
  </mergeCells>
  <printOptions/>
  <pageMargins left="1.46" right="0.52" top="0.984251968503937" bottom="0.984251968503937" header="0.5118110236220472" footer="0.5118110236220472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49"/>
  <sheetViews>
    <sheetView workbookViewId="0" topLeftCell="A5">
      <selection activeCell="C11" sqref="C11:S25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4.7109375" style="0" customWidth="1"/>
    <col min="5" max="5" width="9.1406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352" t="str">
        <f>Arvud!A2</f>
        <v>J.ROOTSI JA E. VANAISAKU AUHINNAVÕISTLUSED VABAMAADLUSES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2:31" ht="12.75">
      <c r="B2" s="352" t="str">
        <f>Arvud!A5</f>
        <v>17. detsember 2011.a.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</row>
    <row r="3" spans="2:31" s="1" customFormat="1" ht="15" customHeight="1">
      <c r="B3" s="352" t="str">
        <f>Arvud!A8</f>
        <v>Järvamaa, Türi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spans="2:31" s="1" customFormat="1" ht="2.2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2:31" s="1" customFormat="1" ht="15" customHeight="1">
      <c r="B5" s="36"/>
      <c r="C5" s="37" t="s">
        <v>41</v>
      </c>
      <c r="D5" s="39">
        <v>120</v>
      </c>
      <c r="E5" s="38" t="s">
        <v>7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ht="3.75" customHeight="1" thickBot="1"/>
    <row r="7" spans="2:31" ht="14.25" customHeight="1">
      <c r="B7" s="197" t="s">
        <v>1</v>
      </c>
      <c r="C7" s="324" t="s">
        <v>37</v>
      </c>
      <c r="D7" s="327" t="s">
        <v>39</v>
      </c>
      <c r="E7" s="330" t="s">
        <v>38</v>
      </c>
      <c r="F7" s="202" t="s">
        <v>9</v>
      </c>
      <c r="G7" s="202"/>
      <c r="H7" s="202"/>
      <c r="I7" s="202"/>
      <c r="J7" s="234" t="s">
        <v>50</v>
      </c>
      <c r="K7" s="202"/>
      <c r="L7" s="202"/>
      <c r="M7" s="199"/>
      <c r="N7" s="202" t="s">
        <v>51</v>
      </c>
      <c r="O7" s="202"/>
      <c r="P7" s="202"/>
      <c r="Q7" s="202"/>
      <c r="R7" s="143" t="s">
        <v>42</v>
      </c>
      <c r="S7" s="194" t="s">
        <v>43</v>
      </c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</row>
    <row r="8" spans="2:31" ht="14.25">
      <c r="B8" s="198"/>
      <c r="C8" s="325"/>
      <c r="D8" s="328"/>
      <c r="E8" s="350"/>
      <c r="F8" s="135"/>
      <c r="G8" s="14" t="s">
        <v>0</v>
      </c>
      <c r="H8" s="125" t="s">
        <v>45</v>
      </c>
      <c r="I8" s="137"/>
      <c r="J8" s="139"/>
      <c r="K8" s="14" t="s">
        <v>0</v>
      </c>
      <c r="L8" s="125" t="s">
        <v>45</v>
      </c>
      <c r="M8" s="140"/>
      <c r="N8" s="135"/>
      <c r="O8" s="14" t="s">
        <v>0</v>
      </c>
      <c r="P8" s="125" t="s">
        <v>45</v>
      </c>
      <c r="Q8" s="137"/>
      <c r="R8" s="144" t="s">
        <v>0</v>
      </c>
      <c r="S8" s="195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</row>
    <row r="9" spans="2:31" ht="39.75" thickBot="1">
      <c r="B9" s="193"/>
      <c r="C9" s="326"/>
      <c r="D9" s="329"/>
      <c r="E9" s="351"/>
      <c r="F9" s="135"/>
      <c r="G9" s="14" t="s">
        <v>3</v>
      </c>
      <c r="H9" s="127" t="s">
        <v>49</v>
      </c>
      <c r="I9" s="138" t="s">
        <v>48</v>
      </c>
      <c r="J9" s="139"/>
      <c r="K9" s="14" t="s">
        <v>3</v>
      </c>
      <c r="L9" s="127" t="s">
        <v>49</v>
      </c>
      <c r="M9" s="141" t="s">
        <v>48</v>
      </c>
      <c r="N9" s="135"/>
      <c r="O9" s="14" t="s">
        <v>3</v>
      </c>
      <c r="P9" s="127" t="s">
        <v>49</v>
      </c>
      <c r="Q9" s="138" t="s">
        <v>48</v>
      </c>
      <c r="R9" s="145" t="s">
        <v>3</v>
      </c>
      <c r="S9" s="196"/>
      <c r="T9" s="55"/>
      <c r="U9" s="56"/>
      <c r="V9" s="131"/>
      <c r="W9" s="131"/>
      <c r="X9" s="55"/>
      <c r="Y9" s="56"/>
      <c r="Z9" s="131"/>
      <c r="AA9" s="131"/>
      <c r="AB9" s="55"/>
      <c r="AC9" s="56"/>
      <c r="AD9" s="131"/>
      <c r="AE9" s="131"/>
    </row>
    <row r="10" spans="2:31" ht="9.75" customHeight="1" hidden="1">
      <c r="B10" s="23"/>
      <c r="C10" s="28" t="s">
        <v>4</v>
      </c>
      <c r="D10" s="26"/>
      <c r="E10" s="29"/>
      <c r="F10" s="24"/>
      <c r="G10" s="30"/>
      <c r="H10" s="31"/>
      <c r="I10" s="31"/>
      <c r="J10" s="24"/>
      <c r="K10" s="30"/>
      <c r="L10" s="31"/>
      <c r="M10" s="31"/>
      <c r="N10" s="24"/>
      <c r="O10" s="30"/>
      <c r="P10" s="31"/>
      <c r="Q10" s="31"/>
      <c r="R10" s="25"/>
      <c r="S10" s="27"/>
      <c r="T10" s="55"/>
      <c r="U10" s="56"/>
      <c r="V10" s="131"/>
      <c r="W10" s="131"/>
      <c r="X10" s="55"/>
      <c r="Y10" s="56"/>
      <c r="Z10" s="131"/>
      <c r="AA10" s="131"/>
      <c r="AB10" s="55"/>
      <c r="AC10" s="56"/>
      <c r="AD10" s="131"/>
      <c r="AE10" s="131"/>
    </row>
    <row r="11" spans="2:31" s="16" customFormat="1" ht="11.25" customHeight="1">
      <c r="B11" s="217">
        <v>1</v>
      </c>
      <c r="C11" s="219" t="s">
        <v>160</v>
      </c>
      <c r="D11" s="362"/>
      <c r="E11" s="312" t="s">
        <v>69</v>
      </c>
      <c r="F11" s="314" t="s">
        <v>14</v>
      </c>
      <c r="G11" s="344"/>
      <c r="H11" s="344"/>
      <c r="I11" s="345"/>
      <c r="J11" s="314">
        <v>2</v>
      </c>
      <c r="K11" s="83">
        <v>0</v>
      </c>
      <c r="L11" s="84"/>
      <c r="M11" s="363"/>
      <c r="N11" s="314">
        <v>6</v>
      </c>
      <c r="O11" s="83">
        <v>5</v>
      </c>
      <c r="P11" s="84"/>
      <c r="Q11" s="363"/>
      <c r="R11" s="40"/>
      <c r="S11" s="299">
        <v>3</v>
      </c>
      <c r="T11" s="161"/>
      <c r="U11" s="42"/>
      <c r="V11" s="42"/>
      <c r="W11" s="162"/>
      <c r="X11" s="163"/>
      <c r="Y11" s="42"/>
      <c r="Z11" s="42"/>
      <c r="AA11" s="162"/>
      <c r="AB11" s="163"/>
      <c r="AC11" s="42"/>
      <c r="AD11" s="42"/>
      <c r="AE11" s="162"/>
    </row>
    <row r="12" spans="2:31" s="16" customFormat="1" ht="11.25" customHeight="1" thickBot="1">
      <c r="B12" s="217"/>
      <c r="C12" s="219"/>
      <c r="D12" s="360"/>
      <c r="E12" s="323"/>
      <c r="F12" s="296"/>
      <c r="G12" s="348"/>
      <c r="H12" s="348"/>
      <c r="I12" s="349"/>
      <c r="J12" s="296"/>
      <c r="K12" s="80">
        <v>0</v>
      </c>
      <c r="L12" s="81"/>
      <c r="M12" s="359"/>
      <c r="N12" s="296"/>
      <c r="O12" s="80">
        <v>4</v>
      </c>
      <c r="P12" s="81"/>
      <c r="Q12" s="359"/>
      <c r="R12" s="41"/>
      <c r="S12" s="300"/>
      <c r="T12" s="161"/>
      <c r="U12" s="42"/>
      <c r="V12" s="42"/>
      <c r="W12" s="162"/>
      <c r="X12" s="163"/>
      <c r="Y12" s="42"/>
      <c r="Z12" s="42"/>
      <c r="AA12" s="162"/>
      <c r="AB12" s="163"/>
      <c r="AC12" s="42"/>
      <c r="AD12" s="42"/>
      <c r="AE12" s="162"/>
    </row>
    <row r="13" spans="2:31" s="16" customFormat="1" ht="11.25" customHeight="1">
      <c r="B13" s="229">
        <v>2</v>
      </c>
      <c r="C13" s="230" t="s">
        <v>161</v>
      </c>
      <c r="D13" s="362"/>
      <c r="E13" s="312" t="s">
        <v>74</v>
      </c>
      <c r="F13" s="314"/>
      <c r="G13" s="83">
        <v>4</v>
      </c>
      <c r="H13" s="84"/>
      <c r="I13" s="363"/>
      <c r="J13" s="314">
        <v>1</v>
      </c>
      <c r="K13" s="83">
        <v>3</v>
      </c>
      <c r="L13" s="84"/>
      <c r="M13" s="363"/>
      <c r="N13" s="295">
        <v>4</v>
      </c>
      <c r="O13" s="77">
        <v>1</v>
      </c>
      <c r="P13" s="78"/>
      <c r="Q13" s="356"/>
      <c r="R13" s="40"/>
      <c r="S13" s="299">
        <v>2</v>
      </c>
      <c r="T13" s="161"/>
      <c r="U13" s="42"/>
      <c r="V13" s="42"/>
      <c r="W13" s="164"/>
      <c r="X13" s="163"/>
      <c r="Y13" s="42"/>
      <c r="Z13" s="42"/>
      <c r="AA13" s="162"/>
      <c r="AB13" s="163"/>
      <c r="AC13" s="42"/>
      <c r="AD13" s="42"/>
      <c r="AE13" s="162"/>
    </row>
    <row r="14" spans="2:31" s="16" customFormat="1" ht="11.25" customHeight="1" thickBot="1">
      <c r="B14" s="218"/>
      <c r="C14" s="220"/>
      <c r="D14" s="361"/>
      <c r="E14" s="323"/>
      <c r="F14" s="296"/>
      <c r="G14" s="80">
        <v>13</v>
      </c>
      <c r="H14" s="81"/>
      <c r="I14" s="359"/>
      <c r="J14" s="296"/>
      <c r="K14" s="80">
        <v>10</v>
      </c>
      <c r="L14" s="81"/>
      <c r="M14" s="359"/>
      <c r="N14" s="296"/>
      <c r="O14" s="80">
        <v>2</v>
      </c>
      <c r="P14" s="81"/>
      <c r="Q14" s="357"/>
      <c r="R14" s="41"/>
      <c r="S14" s="300"/>
      <c r="T14" s="161"/>
      <c r="U14" s="42"/>
      <c r="V14" s="42"/>
      <c r="W14" s="164"/>
      <c r="X14" s="163"/>
      <c r="Y14" s="42"/>
      <c r="Z14" s="42"/>
      <c r="AA14" s="162"/>
      <c r="AB14" s="163"/>
      <c r="AC14" s="42"/>
      <c r="AD14" s="42"/>
      <c r="AE14" s="162"/>
    </row>
    <row r="15" spans="2:31" s="16" customFormat="1" ht="11.25" customHeight="1">
      <c r="B15" s="217">
        <v>3</v>
      </c>
      <c r="C15" s="219" t="s">
        <v>162</v>
      </c>
      <c r="D15" s="360"/>
      <c r="E15" s="312" t="s">
        <v>140</v>
      </c>
      <c r="F15" s="213"/>
      <c r="G15" s="20">
        <v>0</v>
      </c>
      <c r="H15" s="21"/>
      <c r="I15" s="215"/>
      <c r="J15" s="346"/>
      <c r="K15" s="77"/>
      <c r="L15" s="78"/>
      <c r="M15" s="358"/>
      <c r="N15" s="295">
        <v>1</v>
      </c>
      <c r="O15" s="77">
        <v>0</v>
      </c>
      <c r="P15" s="78"/>
      <c r="Q15" s="356"/>
      <c r="R15" s="40"/>
      <c r="S15" s="299">
        <v>7</v>
      </c>
      <c r="T15" s="161"/>
      <c r="U15" s="42"/>
      <c r="V15" s="42"/>
      <c r="W15" s="162"/>
      <c r="X15" s="163"/>
      <c r="Y15" s="42"/>
      <c r="Z15" s="42"/>
      <c r="AA15" s="162"/>
      <c r="AB15" s="163"/>
      <c r="AC15" s="42"/>
      <c r="AD15" s="42"/>
      <c r="AE15" s="162"/>
    </row>
    <row r="16" spans="2:31" s="16" customFormat="1" ht="11.25" customHeight="1" thickBot="1">
      <c r="B16" s="218"/>
      <c r="C16" s="220"/>
      <c r="D16" s="361"/>
      <c r="E16" s="323"/>
      <c r="F16" s="214"/>
      <c r="G16" s="17">
        <v>0</v>
      </c>
      <c r="H16" s="18"/>
      <c r="I16" s="216"/>
      <c r="J16" s="348"/>
      <c r="K16" s="80"/>
      <c r="L16" s="81"/>
      <c r="M16" s="359"/>
      <c r="N16" s="296"/>
      <c r="O16" s="80">
        <v>0</v>
      </c>
      <c r="P16" s="81"/>
      <c r="Q16" s="357"/>
      <c r="R16" s="41"/>
      <c r="S16" s="300"/>
      <c r="T16" s="161"/>
      <c r="U16" s="42"/>
      <c r="V16" s="42"/>
      <c r="W16" s="162"/>
      <c r="X16" s="163"/>
      <c r="Y16" s="42"/>
      <c r="Z16" s="42"/>
      <c r="AA16" s="162"/>
      <c r="AB16" s="163"/>
      <c r="AC16" s="42"/>
      <c r="AD16" s="42"/>
      <c r="AE16" s="162"/>
    </row>
    <row r="17" spans="2:31" ht="14.25" customHeight="1" hidden="1">
      <c r="B17" s="23"/>
      <c r="C17" s="28" t="s">
        <v>5</v>
      </c>
      <c r="D17" s="115"/>
      <c r="E17" s="47" t="s">
        <v>13</v>
      </c>
      <c r="F17" s="24"/>
      <c r="G17" s="30"/>
      <c r="H17" s="31"/>
      <c r="I17" s="31"/>
      <c r="J17" s="24"/>
      <c r="K17" s="30"/>
      <c r="L17" s="31"/>
      <c r="M17" s="31"/>
      <c r="N17" s="24"/>
      <c r="O17" s="30"/>
      <c r="P17" s="31"/>
      <c r="Q17" s="71"/>
      <c r="R17" s="25"/>
      <c r="S17" s="27"/>
      <c r="T17" s="55"/>
      <c r="U17" s="56"/>
      <c r="V17" s="131"/>
      <c r="W17" s="131"/>
      <c r="X17" s="155"/>
      <c r="Y17" s="56"/>
      <c r="Z17" s="131"/>
      <c r="AA17" s="131"/>
      <c r="AB17" s="155"/>
      <c r="AC17" s="56"/>
      <c r="AD17" s="131"/>
      <c r="AE17" s="131"/>
    </row>
    <row r="18" spans="2:31" ht="12.75">
      <c r="B18" s="217">
        <v>4</v>
      </c>
      <c r="C18" s="219" t="s">
        <v>163</v>
      </c>
      <c r="D18" s="355"/>
      <c r="E18" s="312" t="s">
        <v>69</v>
      </c>
      <c r="F18" s="213"/>
      <c r="G18" s="20">
        <v>3</v>
      </c>
      <c r="H18" s="21"/>
      <c r="I18" s="215"/>
      <c r="J18" s="213">
        <v>6</v>
      </c>
      <c r="K18" s="20">
        <v>3</v>
      </c>
      <c r="L18" s="21"/>
      <c r="M18" s="215"/>
      <c r="N18" s="213">
        <v>2</v>
      </c>
      <c r="O18" s="20">
        <v>3</v>
      </c>
      <c r="P18" s="21"/>
      <c r="Q18" s="215"/>
      <c r="R18" s="40"/>
      <c r="S18" s="299">
        <v>1</v>
      </c>
      <c r="T18" s="161"/>
      <c r="U18" s="42"/>
      <c r="V18" s="42"/>
      <c r="W18" s="162"/>
      <c r="X18" s="163"/>
      <c r="Y18" s="42"/>
      <c r="Z18" s="42"/>
      <c r="AA18" s="162"/>
      <c r="AB18" s="163"/>
      <c r="AC18" s="42"/>
      <c r="AD18" s="42"/>
      <c r="AE18" s="162"/>
    </row>
    <row r="19" spans="2:31" ht="13.5" thickBot="1">
      <c r="B19" s="217"/>
      <c r="C19" s="219"/>
      <c r="D19" s="353"/>
      <c r="E19" s="323"/>
      <c r="F19" s="214"/>
      <c r="G19" s="17">
        <v>11</v>
      </c>
      <c r="H19" s="18"/>
      <c r="I19" s="216"/>
      <c r="J19" s="214"/>
      <c r="K19" s="17">
        <v>11</v>
      </c>
      <c r="L19" s="18"/>
      <c r="M19" s="216"/>
      <c r="N19" s="214"/>
      <c r="O19" s="17">
        <v>4</v>
      </c>
      <c r="P19" s="18"/>
      <c r="Q19" s="216"/>
      <c r="R19" s="41"/>
      <c r="S19" s="300"/>
      <c r="T19" s="161"/>
      <c r="U19" s="42"/>
      <c r="V19" s="42"/>
      <c r="W19" s="162"/>
      <c r="X19" s="163"/>
      <c r="Y19" s="42"/>
      <c r="Z19" s="42"/>
      <c r="AA19" s="162"/>
      <c r="AB19" s="163"/>
      <c r="AC19" s="42"/>
      <c r="AD19" s="42"/>
      <c r="AE19" s="162"/>
    </row>
    <row r="20" spans="2:31" ht="12.75">
      <c r="B20" s="229">
        <v>5</v>
      </c>
      <c r="C20" s="230" t="s">
        <v>164</v>
      </c>
      <c r="D20" s="355"/>
      <c r="E20" s="312" t="s">
        <v>67</v>
      </c>
      <c r="F20" s="225"/>
      <c r="G20" s="43">
        <v>0</v>
      </c>
      <c r="H20" s="44"/>
      <c r="I20" s="228"/>
      <c r="J20" s="213"/>
      <c r="K20" s="20"/>
      <c r="L20" s="21"/>
      <c r="M20" s="215"/>
      <c r="N20" s="213">
        <v>6</v>
      </c>
      <c r="O20" s="20">
        <v>0</v>
      </c>
      <c r="P20" s="21"/>
      <c r="Q20" s="209"/>
      <c r="R20" s="40"/>
      <c r="S20" s="299">
        <v>5</v>
      </c>
      <c r="T20" s="161"/>
      <c r="U20" s="42"/>
      <c r="V20" s="42"/>
      <c r="W20" s="164"/>
      <c r="X20" s="163"/>
      <c r="Y20" s="42"/>
      <c r="Z20" s="42"/>
      <c r="AA20" s="162"/>
      <c r="AB20" s="163"/>
      <c r="AC20" s="42"/>
      <c r="AD20" s="42"/>
      <c r="AE20" s="162"/>
    </row>
    <row r="21" spans="2:31" ht="13.5" thickBot="1">
      <c r="B21" s="218"/>
      <c r="C21" s="220"/>
      <c r="D21" s="354"/>
      <c r="E21" s="313"/>
      <c r="F21" s="214"/>
      <c r="G21" s="17">
        <v>0</v>
      </c>
      <c r="H21" s="18"/>
      <c r="I21" s="216"/>
      <c r="J21" s="214"/>
      <c r="K21" s="17"/>
      <c r="L21" s="18"/>
      <c r="M21" s="216"/>
      <c r="N21" s="214"/>
      <c r="O21" s="17">
        <v>7</v>
      </c>
      <c r="P21" s="18"/>
      <c r="Q21" s="210"/>
      <c r="R21" s="41"/>
      <c r="S21" s="300"/>
      <c r="T21" s="161"/>
      <c r="U21" s="42"/>
      <c r="V21" s="42"/>
      <c r="W21" s="164"/>
      <c r="X21" s="163"/>
      <c r="Y21" s="42"/>
      <c r="Z21" s="42"/>
      <c r="AA21" s="162"/>
      <c r="AB21" s="163"/>
      <c r="AC21" s="42"/>
      <c r="AD21" s="42"/>
      <c r="AE21" s="162"/>
    </row>
    <row r="22" spans="2:31" ht="12.75">
      <c r="B22" s="217">
        <v>6</v>
      </c>
      <c r="C22" s="219" t="s">
        <v>165</v>
      </c>
      <c r="D22" s="353"/>
      <c r="E22" s="323" t="s">
        <v>69</v>
      </c>
      <c r="F22" s="213"/>
      <c r="G22" s="20">
        <v>5</v>
      </c>
      <c r="H22" s="21"/>
      <c r="I22" s="215"/>
      <c r="J22" s="207">
        <v>4</v>
      </c>
      <c r="K22" s="20">
        <v>0</v>
      </c>
      <c r="L22" s="21"/>
      <c r="M22" s="215"/>
      <c r="N22" s="213">
        <v>1</v>
      </c>
      <c r="O22" s="20">
        <v>0</v>
      </c>
      <c r="P22" s="21"/>
      <c r="Q22" s="209"/>
      <c r="R22" s="40"/>
      <c r="S22" s="299">
        <v>4</v>
      </c>
      <c r="T22" s="161"/>
      <c r="U22" s="42"/>
      <c r="V22" s="42"/>
      <c r="W22" s="162"/>
      <c r="X22" s="163"/>
      <c r="Y22" s="42"/>
      <c r="Z22" s="42"/>
      <c r="AA22" s="162"/>
      <c r="AB22" s="163"/>
      <c r="AC22" s="42"/>
      <c r="AD22" s="42"/>
      <c r="AE22" s="162"/>
    </row>
    <row r="23" spans="2:31" ht="13.5" thickBot="1">
      <c r="B23" s="218"/>
      <c r="C23" s="220"/>
      <c r="D23" s="354"/>
      <c r="E23" s="313"/>
      <c r="F23" s="214"/>
      <c r="G23" s="17">
        <v>13</v>
      </c>
      <c r="H23" s="18"/>
      <c r="I23" s="216"/>
      <c r="J23" s="208"/>
      <c r="K23" s="17">
        <v>0</v>
      </c>
      <c r="L23" s="18"/>
      <c r="M23" s="216"/>
      <c r="N23" s="214"/>
      <c r="O23" s="17">
        <v>0</v>
      </c>
      <c r="P23" s="18"/>
      <c r="Q23" s="210"/>
      <c r="R23" s="41"/>
      <c r="S23" s="300"/>
      <c r="T23" s="161"/>
      <c r="U23" s="42"/>
      <c r="V23" s="42"/>
      <c r="W23" s="162"/>
      <c r="X23" s="163"/>
      <c r="Y23" s="42"/>
      <c r="Z23" s="42"/>
      <c r="AA23" s="162"/>
      <c r="AB23" s="163"/>
      <c r="AC23" s="42"/>
      <c r="AD23" s="42"/>
      <c r="AE23" s="162"/>
    </row>
    <row r="24" spans="2:31" ht="12.75">
      <c r="B24" s="217">
        <v>7</v>
      </c>
      <c r="C24" s="219" t="s">
        <v>166</v>
      </c>
      <c r="D24" s="353"/>
      <c r="E24" s="323" t="s">
        <v>69</v>
      </c>
      <c r="F24" s="213"/>
      <c r="G24" s="20">
        <v>0</v>
      </c>
      <c r="H24" s="21"/>
      <c r="I24" s="215"/>
      <c r="J24" s="207"/>
      <c r="K24" s="20"/>
      <c r="L24" s="21"/>
      <c r="M24" s="215"/>
      <c r="N24" s="213"/>
      <c r="O24" s="20"/>
      <c r="P24" s="21"/>
      <c r="Q24" s="209"/>
      <c r="R24" s="40"/>
      <c r="S24" s="299">
        <v>6</v>
      </c>
      <c r="T24" s="161"/>
      <c r="U24" s="42"/>
      <c r="V24" s="42"/>
      <c r="W24" s="162"/>
      <c r="X24" s="163"/>
      <c r="Y24" s="42"/>
      <c r="Z24" s="42"/>
      <c r="AA24" s="162"/>
      <c r="AB24" s="163"/>
      <c r="AC24" s="42"/>
      <c r="AD24" s="42"/>
      <c r="AE24" s="162"/>
    </row>
    <row r="25" spans="2:31" ht="13.5" thickBot="1">
      <c r="B25" s="218"/>
      <c r="C25" s="220"/>
      <c r="D25" s="354"/>
      <c r="E25" s="313"/>
      <c r="F25" s="214"/>
      <c r="G25" s="17">
        <v>0</v>
      </c>
      <c r="H25" s="18"/>
      <c r="I25" s="216"/>
      <c r="J25" s="208"/>
      <c r="K25" s="17"/>
      <c r="L25" s="18"/>
      <c r="M25" s="216"/>
      <c r="N25" s="214"/>
      <c r="O25" s="17"/>
      <c r="P25" s="18"/>
      <c r="Q25" s="210"/>
      <c r="R25" s="41"/>
      <c r="S25" s="300"/>
      <c r="T25" s="161"/>
      <c r="U25" s="42"/>
      <c r="V25" s="42"/>
      <c r="W25" s="162"/>
      <c r="X25" s="163"/>
      <c r="Y25" s="42"/>
      <c r="Z25" s="42"/>
      <c r="AA25" s="162"/>
      <c r="AB25" s="163"/>
      <c r="AC25" s="42"/>
      <c r="AD25" s="42"/>
      <c r="AE25" s="162"/>
    </row>
    <row r="28" spans="3:19" ht="14.25">
      <c r="C28" s="9" t="s">
        <v>46</v>
      </c>
      <c r="D28" s="204" t="str">
        <f>Arvud!A11</f>
        <v>Mati Sadam</v>
      </c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6"/>
    </row>
    <row r="29" spans="3:19" ht="14.25">
      <c r="C29" s="9" t="s">
        <v>47</v>
      </c>
      <c r="D29" s="204" t="str">
        <f>Arvud!A14</f>
        <v>Hans Ilves</v>
      </c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6"/>
    </row>
    <row r="36" spans="1:31" ht="13.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</row>
    <row r="37" spans="1:31" ht="13.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1:31" ht="13.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</row>
    <row r="39" spans="1:31" ht="12.75" customHeight="1">
      <c r="A39" s="165"/>
      <c r="B39" s="57"/>
      <c r="C39" s="57"/>
      <c r="D39" s="57"/>
      <c r="E39" s="58"/>
      <c r="F39" s="55"/>
      <c r="G39" s="56"/>
      <c r="H39" s="55"/>
      <c r="I39" s="56"/>
      <c r="J39" s="55"/>
      <c r="K39" s="56"/>
      <c r="L39" s="55"/>
      <c r="M39" s="56"/>
      <c r="N39" s="55"/>
      <c r="O39" s="56"/>
      <c r="P39" s="55"/>
      <c r="Q39" s="56"/>
      <c r="R39" s="57"/>
      <c r="S39" s="57"/>
      <c r="T39" s="55"/>
      <c r="U39" s="56"/>
      <c r="V39" s="55"/>
      <c r="W39" s="56"/>
      <c r="X39" s="55"/>
      <c r="Y39" s="56"/>
      <c r="Z39" s="55"/>
      <c r="AA39" s="56"/>
      <c r="AB39" s="55"/>
      <c r="AC39" s="56"/>
      <c r="AD39" s="55"/>
      <c r="AE39" s="56"/>
    </row>
    <row r="40" spans="1:31" ht="14.25">
      <c r="A40" s="165"/>
      <c r="B40" s="57"/>
      <c r="C40" s="57"/>
      <c r="D40" s="57"/>
      <c r="E40" s="58"/>
      <c r="F40" s="55"/>
      <c r="G40" s="56"/>
      <c r="H40" s="55"/>
      <c r="I40" s="56"/>
      <c r="J40" s="55"/>
      <c r="K40" s="56"/>
      <c r="L40" s="55"/>
      <c r="M40" s="56"/>
      <c r="N40" s="55"/>
      <c r="O40" s="56"/>
      <c r="P40" s="55"/>
      <c r="Q40" s="56"/>
      <c r="R40" s="57"/>
      <c r="S40" s="57"/>
      <c r="T40" s="55"/>
      <c r="U40" s="56"/>
      <c r="V40" s="55"/>
      <c r="W40" s="56"/>
      <c r="X40" s="55"/>
      <c r="Y40" s="56"/>
      <c r="Z40" s="55"/>
      <c r="AA40" s="56"/>
      <c r="AB40" s="55"/>
      <c r="AC40" s="56"/>
      <c r="AD40" s="55"/>
      <c r="AE40" s="56"/>
    </row>
    <row r="41" spans="1:31" ht="14.25">
      <c r="A41" s="165"/>
      <c r="B41" s="57"/>
      <c r="C41" s="57"/>
      <c r="D41" s="57"/>
      <c r="E41" s="58"/>
      <c r="F41" s="55"/>
      <c r="G41" s="56"/>
      <c r="H41" s="55"/>
      <c r="I41" s="56"/>
      <c r="J41" s="55"/>
      <c r="K41" s="56"/>
      <c r="L41" s="55"/>
      <c r="M41" s="56"/>
      <c r="N41" s="55"/>
      <c r="O41" s="56"/>
      <c r="P41" s="55"/>
      <c r="Q41" s="56"/>
      <c r="R41" s="57"/>
      <c r="S41" s="57"/>
      <c r="T41" s="55"/>
      <c r="U41" s="56"/>
      <c r="V41" s="55"/>
      <c r="W41" s="56"/>
      <c r="X41" s="55"/>
      <c r="Y41" s="56"/>
      <c r="Z41" s="55"/>
      <c r="AA41" s="56"/>
      <c r="AB41" s="55"/>
      <c r="AC41" s="56"/>
      <c r="AD41" s="55"/>
      <c r="AE41" s="56"/>
    </row>
    <row r="42" spans="1:31" ht="12.75" customHeight="1">
      <c r="A42" s="165"/>
      <c r="B42" s="57"/>
      <c r="C42" s="57"/>
      <c r="D42" s="57"/>
      <c r="E42" s="58"/>
      <c r="F42" s="55"/>
      <c r="G42" s="56"/>
      <c r="H42" s="55"/>
      <c r="I42" s="56"/>
      <c r="J42" s="55"/>
      <c r="K42" s="56"/>
      <c r="L42" s="55"/>
      <c r="M42" s="56"/>
      <c r="N42" s="55"/>
      <c r="O42" s="56"/>
      <c r="P42" s="55"/>
      <c r="Q42" s="56"/>
      <c r="R42" s="57"/>
      <c r="S42" s="57"/>
      <c r="T42" s="55"/>
      <c r="U42" s="56"/>
      <c r="V42" s="55"/>
      <c r="W42" s="56"/>
      <c r="X42" s="55"/>
      <c r="Y42" s="56"/>
      <c r="Z42" s="55"/>
      <c r="AA42" s="56"/>
      <c r="AB42" s="55"/>
      <c r="AC42" s="56"/>
      <c r="AD42" s="55"/>
      <c r="AE42" s="56"/>
    </row>
    <row r="43" spans="1:31" ht="15.75">
      <c r="A43" s="59"/>
      <c r="B43" s="57"/>
      <c r="C43" s="57"/>
      <c r="D43" s="57"/>
      <c r="E43" s="58"/>
      <c r="F43" s="55"/>
      <c r="G43" s="56"/>
      <c r="H43" s="55"/>
      <c r="I43" s="56"/>
      <c r="J43" s="55"/>
      <c r="K43" s="56"/>
      <c r="L43" s="55"/>
      <c r="M43" s="56"/>
      <c r="N43" s="55"/>
      <c r="O43" s="56"/>
      <c r="P43" s="55"/>
      <c r="Q43" s="56"/>
      <c r="R43" s="57"/>
      <c r="S43" s="57"/>
      <c r="T43" s="55"/>
      <c r="U43" s="56"/>
      <c r="V43" s="55"/>
      <c r="W43" s="56"/>
      <c r="X43" s="55"/>
      <c r="Y43" s="56"/>
      <c r="Z43" s="55"/>
      <c r="AA43" s="56"/>
      <c r="AB43" s="55"/>
      <c r="AC43" s="56"/>
      <c r="AD43" s="55"/>
      <c r="AE43" s="56"/>
    </row>
    <row r="44" spans="1:31" ht="14.25">
      <c r="A44" s="57"/>
      <c r="B44" s="57"/>
      <c r="C44" s="57"/>
      <c r="D44" s="57"/>
      <c r="E44" s="58"/>
      <c r="F44" s="55"/>
      <c r="G44" s="56"/>
      <c r="H44" s="55"/>
      <c r="I44" s="56"/>
      <c r="J44" s="55"/>
      <c r="K44" s="56"/>
      <c r="L44" s="55"/>
      <c r="M44" s="56"/>
      <c r="N44" s="55"/>
      <c r="O44" s="56"/>
      <c r="P44" s="55"/>
      <c r="Q44" s="56"/>
      <c r="R44" s="57"/>
      <c r="S44" s="57"/>
      <c r="T44" s="55"/>
      <c r="U44" s="56"/>
      <c r="V44" s="55"/>
      <c r="W44" s="56"/>
      <c r="X44" s="55"/>
      <c r="Y44" s="56"/>
      <c r="Z44" s="55"/>
      <c r="AA44" s="56"/>
      <c r="AB44" s="55"/>
      <c r="AC44" s="56"/>
      <c r="AD44" s="55"/>
      <c r="AE44" s="56"/>
    </row>
    <row r="45" spans="1:31" ht="14.25">
      <c r="A45" s="57"/>
      <c r="B45" s="57"/>
      <c r="C45" s="57"/>
      <c r="D45" s="58"/>
      <c r="E45" s="55"/>
      <c r="F45" s="56"/>
      <c r="G45" s="55"/>
      <c r="H45" s="56"/>
      <c r="I45" s="55"/>
      <c r="J45" s="56"/>
      <c r="K45" s="55"/>
      <c r="L45" s="56"/>
      <c r="M45" s="55"/>
      <c r="N45" s="56"/>
      <c r="O45" s="55"/>
      <c r="P45" s="56"/>
      <c r="Q45" s="57"/>
      <c r="R45" s="57"/>
      <c r="S45" s="55"/>
      <c r="T45" s="56"/>
      <c r="U45" s="55"/>
      <c r="V45" s="56"/>
      <c r="W45" s="55"/>
      <c r="X45" s="56"/>
      <c r="Y45" s="55"/>
      <c r="Z45" s="56"/>
      <c r="AA45" s="55"/>
      <c r="AB45" s="56"/>
      <c r="AC45" s="55"/>
      <c r="AD45" s="56"/>
      <c r="AE45" s="57"/>
    </row>
    <row r="46" spans="4:31" ht="14.25">
      <c r="D46" s="4"/>
      <c r="E46" s="3"/>
      <c r="F46" s="2"/>
      <c r="G46" s="3"/>
      <c r="H46" s="2"/>
      <c r="I46" s="3"/>
      <c r="J46" s="2"/>
      <c r="K46" s="3"/>
      <c r="L46" s="2"/>
      <c r="M46" s="3"/>
      <c r="N46" s="2"/>
      <c r="O46" s="3"/>
      <c r="P46" s="2"/>
      <c r="Q46"/>
      <c r="S46" s="3"/>
      <c r="T46" s="2"/>
      <c r="U46" s="3"/>
      <c r="V46" s="2"/>
      <c r="W46" s="3"/>
      <c r="X46" s="2"/>
      <c r="Y46" s="3"/>
      <c r="Z46" s="2"/>
      <c r="AA46" s="3"/>
      <c r="AB46" s="2"/>
      <c r="AC46" s="3"/>
      <c r="AD46" s="2"/>
      <c r="AE46"/>
    </row>
    <row r="47" spans="4:31" ht="14.25">
      <c r="D47" s="4"/>
      <c r="E47" s="3"/>
      <c r="F47" s="2"/>
      <c r="G47" s="3"/>
      <c r="H47" s="2"/>
      <c r="I47" s="3"/>
      <c r="J47" s="2"/>
      <c r="K47" s="3"/>
      <c r="L47" s="2"/>
      <c r="M47" s="3"/>
      <c r="N47" s="2"/>
      <c r="O47" s="3"/>
      <c r="P47" s="2"/>
      <c r="Q47"/>
      <c r="S47" s="3"/>
      <c r="T47" s="2"/>
      <c r="U47" s="3"/>
      <c r="V47" s="2"/>
      <c r="W47" s="3"/>
      <c r="X47" s="2"/>
      <c r="Y47" s="3"/>
      <c r="Z47" s="2"/>
      <c r="AA47" s="3"/>
      <c r="AB47" s="2"/>
      <c r="AC47" s="3"/>
      <c r="AD47" s="2"/>
      <c r="AE47"/>
    </row>
    <row r="48" spans="4:31" ht="14.25">
      <c r="D48" s="4"/>
      <c r="E48" s="3"/>
      <c r="F48" s="2"/>
      <c r="G48" s="3"/>
      <c r="H48" s="2"/>
      <c r="I48" s="3"/>
      <c r="J48" s="2"/>
      <c r="K48" s="3"/>
      <c r="L48" s="2"/>
      <c r="M48" s="3"/>
      <c r="N48" s="2"/>
      <c r="O48" s="3"/>
      <c r="P48" s="2"/>
      <c r="Q48"/>
      <c r="S48" s="3"/>
      <c r="T48" s="2"/>
      <c r="U48" s="3"/>
      <c r="V48" s="2"/>
      <c r="W48" s="3"/>
      <c r="X48" s="2"/>
      <c r="Y48" s="3"/>
      <c r="Z48" s="2"/>
      <c r="AA48" s="3"/>
      <c r="AB48" s="2"/>
      <c r="AC48" s="3"/>
      <c r="AD48" s="2"/>
      <c r="AE48"/>
    </row>
    <row r="49" spans="4:31" ht="14.25">
      <c r="D49" s="4"/>
      <c r="E49" s="3"/>
      <c r="F49" s="2"/>
      <c r="G49" s="3"/>
      <c r="H49" s="2"/>
      <c r="I49" s="3"/>
      <c r="J49" s="2"/>
      <c r="K49" s="3"/>
      <c r="L49" s="2"/>
      <c r="M49" s="3"/>
      <c r="N49" s="2"/>
      <c r="O49" s="3"/>
      <c r="P49" s="2"/>
      <c r="Q49"/>
      <c r="S49" s="3"/>
      <c r="T49" s="2"/>
      <c r="U49" s="3"/>
      <c r="V49" s="2"/>
      <c r="W49" s="3"/>
      <c r="X49" s="2"/>
      <c r="Y49" s="3"/>
      <c r="Z49" s="2"/>
      <c r="AA49" s="3"/>
      <c r="AB49" s="2"/>
      <c r="AC49" s="3"/>
      <c r="AD49" s="2"/>
      <c r="AE49"/>
    </row>
  </sheetData>
  <mergeCells count="89">
    <mergeCell ref="N7:Q7"/>
    <mergeCell ref="S7:S9"/>
    <mergeCell ref="B1:S1"/>
    <mergeCell ref="B2:S2"/>
    <mergeCell ref="F11:I12"/>
    <mergeCell ref="J11:J12"/>
    <mergeCell ref="M11:M12"/>
    <mergeCell ref="B7:B9"/>
    <mergeCell ref="C7:C9"/>
    <mergeCell ref="D7:D9"/>
    <mergeCell ref="E7:E9"/>
    <mergeCell ref="F7:I7"/>
    <mergeCell ref="J7:M7"/>
    <mergeCell ref="B11:B12"/>
    <mergeCell ref="C11:C12"/>
    <mergeCell ref="D11:D12"/>
    <mergeCell ref="E11:E12"/>
    <mergeCell ref="M13:M14"/>
    <mergeCell ref="N11:N12"/>
    <mergeCell ref="Q11:Q12"/>
    <mergeCell ref="S11:S12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B18:B19"/>
    <mergeCell ref="C18:C19"/>
    <mergeCell ref="D18:D19"/>
    <mergeCell ref="E18:E19"/>
    <mergeCell ref="F18:F19"/>
    <mergeCell ref="I18:I19"/>
    <mergeCell ref="J18:J19"/>
    <mergeCell ref="M18:M19"/>
    <mergeCell ref="N18:N19"/>
    <mergeCell ref="Q18:Q19"/>
    <mergeCell ref="S18:S19"/>
    <mergeCell ref="F20:F21"/>
    <mergeCell ref="I20:I21"/>
    <mergeCell ref="J20:J21"/>
    <mergeCell ref="M20:M21"/>
    <mergeCell ref="B20:B21"/>
    <mergeCell ref="C20:C21"/>
    <mergeCell ref="D20:D21"/>
    <mergeCell ref="E20:E21"/>
    <mergeCell ref="N20:N21"/>
    <mergeCell ref="Q20:Q21"/>
    <mergeCell ref="S20:S21"/>
    <mergeCell ref="N22:N23"/>
    <mergeCell ref="Q22:Q23"/>
    <mergeCell ref="S22:S23"/>
    <mergeCell ref="F22:F23"/>
    <mergeCell ref="I22:I23"/>
    <mergeCell ref="J22:J23"/>
    <mergeCell ref="M22:M23"/>
    <mergeCell ref="B22:B23"/>
    <mergeCell ref="C22:C23"/>
    <mergeCell ref="D22:D23"/>
    <mergeCell ref="E22:E23"/>
    <mergeCell ref="E24:E25"/>
    <mergeCell ref="F24:F25"/>
    <mergeCell ref="I24:I25"/>
    <mergeCell ref="J24:J25"/>
    <mergeCell ref="B3:S3"/>
    <mergeCell ref="D28:S28"/>
    <mergeCell ref="D29:S29"/>
    <mergeCell ref="M24:M25"/>
    <mergeCell ref="N24:N25"/>
    <mergeCell ref="Q24:Q25"/>
    <mergeCell ref="S24:S25"/>
    <mergeCell ref="B24:B25"/>
    <mergeCell ref="C24:C25"/>
    <mergeCell ref="D24:D25"/>
  </mergeCells>
  <printOptions/>
  <pageMargins left="1.28" right="0.39" top="0.89" bottom="1.9" header="0.5" footer="0.5"/>
  <pageSetup horizontalDpi="600" verticalDpi="600" orientation="landscape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26"/>
  <sheetViews>
    <sheetView workbookViewId="0" topLeftCell="A1">
      <selection activeCell="C7" sqref="C7:C9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8515625" style="4" customWidth="1"/>
    <col min="6" max="6" width="3.421875" style="3" customWidth="1"/>
    <col min="7" max="7" width="4.8515625" style="2" customWidth="1"/>
    <col min="8" max="8" width="3.421875" style="3" customWidth="1"/>
    <col min="9" max="9" width="3.421875" style="2" customWidth="1"/>
    <col min="10" max="10" width="4.28125" style="3" customWidth="1"/>
    <col min="11" max="11" width="3.71093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14062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4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4.421875" style="2" customWidth="1"/>
    <col min="24" max="24" width="3.421875" style="3" customWidth="1"/>
    <col min="25" max="25" width="3.421875" style="2" customWidth="1"/>
    <col min="26" max="26" width="5.7109375" style="3" customWidth="1"/>
    <col min="27" max="27" width="9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</cols>
  <sheetData>
    <row r="1" spans="1:33" ht="12.75">
      <c r="A1" s="57"/>
      <c r="B1" s="203" t="str">
        <f>Arvud!A2</f>
        <v>J.ROOTSI JA E. VANAISAKU AUHINNAVÕISTLUSED VABAMAADLUSES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1"/>
      <c r="AC1" s="201"/>
      <c r="AD1" s="201"/>
      <c r="AE1" s="201"/>
      <c r="AF1" s="73"/>
      <c r="AG1" s="73"/>
    </row>
    <row r="2" spans="1:33" ht="12.75">
      <c r="A2" s="57"/>
      <c r="B2" s="203" t="str">
        <f>Arvud!A5</f>
        <v>17. detsember 2011.a.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1"/>
      <c r="AC2" s="201"/>
      <c r="AD2" s="201"/>
      <c r="AE2" s="201"/>
      <c r="AF2" s="72"/>
      <c r="AG2" s="72"/>
    </row>
    <row r="3" spans="1:33" s="1" customFormat="1" ht="15" customHeight="1">
      <c r="A3" s="149"/>
      <c r="B3" s="203" t="str">
        <f>Arvud!A8</f>
        <v>Järvamaa, Türi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1"/>
      <c r="AC3" s="201"/>
      <c r="AD3" s="201"/>
      <c r="AE3" s="201"/>
      <c r="AF3" s="72"/>
      <c r="AG3" s="72"/>
    </row>
    <row r="4" spans="2:33" s="1" customFormat="1" ht="2.2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2:31" s="1" customFormat="1" ht="15" customHeight="1">
      <c r="B5" s="36"/>
      <c r="C5" s="37" t="s">
        <v>41</v>
      </c>
      <c r="D5" s="39">
        <v>52</v>
      </c>
      <c r="E5" s="38" t="s">
        <v>7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ht="3.75" customHeight="1" thickBot="1"/>
    <row r="7" spans="2:27" ht="14.25" customHeight="1">
      <c r="B7" s="197" t="s">
        <v>1</v>
      </c>
      <c r="C7" s="192" t="s">
        <v>37</v>
      </c>
      <c r="D7" s="237" t="s">
        <v>39</v>
      </c>
      <c r="E7" s="240" t="s">
        <v>38</v>
      </c>
      <c r="F7" s="202" t="s">
        <v>9</v>
      </c>
      <c r="G7" s="202"/>
      <c r="H7" s="202"/>
      <c r="I7" s="202"/>
      <c r="J7" s="234" t="s">
        <v>10</v>
      </c>
      <c r="K7" s="202"/>
      <c r="L7" s="202"/>
      <c r="M7" s="199"/>
      <c r="N7" s="202" t="s">
        <v>11</v>
      </c>
      <c r="O7" s="202"/>
      <c r="P7" s="202"/>
      <c r="Q7" s="202"/>
      <c r="R7" s="234" t="s">
        <v>34</v>
      </c>
      <c r="S7" s="202"/>
      <c r="T7" s="202"/>
      <c r="U7" s="199"/>
      <c r="V7" s="202" t="s">
        <v>35</v>
      </c>
      <c r="W7" s="202"/>
      <c r="X7" s="202"/>
      <c r="Y7" s="202"/>
      <c r="Z7" s="143" t="s">
        <v>42</v>
      </c>
      <c r="AA7" s="194" t="s">
        <v>43</v>
      </c>
    </row>
    <row r="8" spans="2:31" ht="14.25" customHeight="1">
      <c r="B8" s="198"/>
      <c r="C8" s="235"/>
      <c r="D8" s="238"/>
      <c r="E8" s="241"/>
      <c r="F8" s="135"/>
      <c r="G8" s="14" t="s">
        <v>0</v>
      </c>
      <c r="H8" s="125" t="s">
        <v>45</v>
      </c>
      <c r="I8" s="137"/>
      <c r="J8" s="139"/>
      <c r="K8" s="14" t="s">
        <v>0</v>
      </c>
      <c r="L8" s="125" t="s">
        <v>45</v>
      </c>
      <c r="M8" s="140"/>
      <c r="N8" s="135"/>
      <c r="O8" s="14" t="s">
        <v>0</v>
      </c>
      <c r="P8" s="125" t="s">
        <v>45</v>
      </c>
      <c r="Q8" s="137"/>
      <c r="R8" s="139"/>
      <c r="S8" s="14" t="s">
        <v>0</v>
      </c>
      <c r="T8" s="125" t="s">
        <v>45</v>
      </c>
      <c r="U8" s="140"/>
      <c r="V8" s="135"/>
      <c r="W8" s="14" t="s">
        <v>0</v>
      </c>
      <c r="X8" s="125" t="s">
        <v>45</v>
      </c>
      <c r="Y8" s="137"/>
      <c r="Z8" s="144" t="s">
        <v>0</v>
      </c>
      <c r="AA8" s="195"/>
      <c r="AB8"/>
      <c r="AC8"/>
      <c r="AD8"/>
      <c r="AE8"/>
    </row>
    <row r="9" spans="2:31" ht="39.75" thickBot="1">
      <c r="B9" s="193"/>
      <c r="C9" s="236"/>
      <c r="D9" s="239"/>
      <c r="E9" s="242"/>
      <c r="F9" s="135"/>
      <c r="G9" s="14" t="s">
        <v>3</v>
      </c>
      <c r="H9" s="127" t="s">
        <v>49</v>
      </c>
      <c r="I9" s="138" t="s">
        <v>48</v>
      </c>
      <c r="J9" s="139"/>
      <c r="K9" s="14" t="s">
        <v>3</v>
      </c>
      <c r="L9" s="127" t="s">
        <v>49</v>
      </c>
      <c r="M9" s="141" t="s">
        <v>48</v>
      </c>
      <c r="N9" s="135"/>
      <c r="O9" s="14" t="s">
        <v>3</v>
      </c>
      <c r="P9" s="127" t="s">
        <v>49</v>
      </c>
      <c r="Q9" s="138" t="s">
        <v>48</v>
      </c>
      <c r="R9" s="139"/>
      <c r="S9" s="14" t="s">
        <v>3</v>
      </c>
      <c r="T9" s="127" t="s">
        <v>49</v>
      </c>
      <c r="U9" s="141" t="s">
        <v>48</v>
      </c>
      <c r="V9" s="135"/>
      <c r="W9" s="14" t="s">
        <v>3</v>
      </c>
      <c r="X9" s="127" t="s">
        <v>49</v>
      </c>
      <c r="Y9" s="138" t="s">
        <v>48</v>
      </c>
      <c r="Z9" s="151" t="s">
        <v>3</v>
      </c>
      <c r="AA9" s="196"/>
      <c r="AB9"/>
      <c r="AC9"/>
      <c r="AD9"/>
      <c r="AE9"/>
    </row>
    <row r="10" spans="2:31" ht="9.75" customHeight="1" hidden="1">
      <c r="B10" s="23"/>
      <c r="C10" s="28" t="s">
        <v>4</v>
      </c>
      <c r="D10" s="148"/>
      <c r="E10" s="29"/>
      <c r="F10" s="24"/>
      <c r="G10" s="30"/>
      <c r="H10" s="31"/>
      <c r="I10" s="31"/>
      <c r="J10" s="24"/>
      <c r="K10" s="30"/>
      <c r="L10" s="31"/>
      <c r="M10" s="31"/>
      <c r="N10" s="24"/>
      <c r="O10" s="30"/>
      <c r="P10" s="31"/>
      <c r="Q10" s="31"/>
      <c r="R10" s="153"/>
      <c r="S10" s="30"/>
      <c r="T10" s="31"/>
      <c r="U10" s="154"/>
      <c r="V10" s="24"/>
      <c r="W10" s="30"/>
      <c r="X10" s="31"/>
      <c r="Y10" s="31"/>
      <c r="Z10" s="152"/>
      <c r="AA10" s="27"/>
      <c r="AB10"/>
      <c r="AC10"/>
      <c r="AD10"/>
      <c r="AE10"/>
    </row>
    <row r="11" spans="2:35" s="16" customFormat="1" ht="11.25" customHeight="1">
      <c r="B11" s="229">
        <v>1</v>
      </c>
      <c r="C11" s="230" t="s">
        <v>167</v>
      </c>
      <c r="D11" s="231"/>
      <c r="E11" s="232" t="s">
        <v>62</v>
      </c>
      <c r="F11" s="225">
        <v>2</v>
      </c>
      <c r="G11" s="43">
        <v>0</v>
      </c>
      <c r="H11" s="44"/>
      <c r="I11" s="228"/>
      <c r="J11" s="225">
        <v>5</v>
      </c>
      <c r="K11" s="43">
        <v>4</v>
      </c>
      <c r="L11" s="44" t="s">
        <v>178</v>
      </c>
      <c r="M11" s="228"/>
      <c r="N11" s="225">
        <v>4</v>
      </c>
      <c r="O11" s="43">
        <v>0</v>
      </c>
      <c r="P11" s="44"/>
      <c r="Q11" s="233"/>
      <c r="R11" s="225">
        <v>3</v>
      </c>
      <c r="S11" s="43">
        <v>4</v>
      </c>
      <c r="T11" s="44"/>
      <c r="U11" s="228"/>
      <c r="V11" s="226" t="s">
        <v>8</v>
      </c>
      <c r="W11" s="226"/>
      <c r="X11" s="226"/>
      <c r="Y11" s="226"/>
      <c r="Z11" s="40">
        <f>G11+K11+O11+S11</f>
        <v>8</v>
      </c>
      <c r="AA11" s="227">
        <v>3</v>
      </c>
      <c r="AB11"/>
      <c r="AC11"/>
      <c r="AG11" s="16" t="s">
        <v>37</v>
      </c>
      <c r="AH11" s="16" t="s">
        <v>39</v>
      </c>
      <c r="AI11" s="16" t="s">
        <v>38</v>
      </c>
    </row>
    <row r="12" spans="2:35" s="16" customFormat="1" ht="11.25" customHeight="1" thickBot="1">
      <c r="B12" s="217"/>
      <c r="C12" s="219"/>
      <c r="D12" s="221"/>
      <c r="E12" s="223"/>
      <c r="F12" s="214"/>
      <c r="G12" s="17">
        <v>1</v>
      </c>
      <c r="H12" s="18"/>
      <c r="I12" s="216"/>
      <c r="J12" s="214"/>
      <c r="K12" s="17">
        <v>13</v>
      </c>
      <c r="L12" s="18"/>
      <c r="M12" s="216"/>
      <c r="N12" s="214"/>
      <c r="O12" s="17">
        <v>0</v>
      </c>
      <c r="P12" s="18"/>
      <c r="Q12" s="210"/>
      <c r="R12" s="214"/>
      <c r="S12" s="17">
        <v>13</v>
      </c>
      <c r="T12" s="18"/>
      <c r="U12" s="216"/>
      <c r="V12" s="208"/>
      <c r="W12" s="208"/>
      <c r="X12" s="208"/>
      <c r="Y12" s="208"/>
      <c r="Z12" s="41">
        <f>G12+K12+O12+S12</f>
        <v>27</v>
      </c>
      <c r="AA12" s="212"/>
      <c r="AB12"/>
      <c r="AC12"/>
      <c r="AF12" s="16">
        <v>1</v>
      </c>
      <c r="AG12" s="16">
        <v>111</v>
      </c>
      <c r="AH12" s="16">
        <v>1</v>
      </c>
      <c r="AI12" s="16">
        <v>11</v>
      </c>
    </row>
    <row r="13" spans="2:35" s="16" customFormat="1" ht="11.25" customHeight="1">
      <c r="B13" s="229">
        <v>2</v>
      </c>
      <c r="C13" s="230" t="s">
        <v>168</v>
      </c>
      <c r="D13" s="231"/>
      <c r="E13" s="232" t="s">
        <v>69</v>
      </c>
      <c r="F13" s="225">
        <v>1</v>
      </c>
      <c r="G13" s="43">
        <v>4</v>
      </c>
      <c r="H13" s="44" t="s">
        <v>178</v>
      </c>
      <c r="I13" s="228"/>
      <c r="J13" s="213">
        <v>3</v>
      </c>
      <c r="K13" s="20">
        <v>4</v>
      </c>
      <c r="L13" s="21" t="s">
        <v>178</v>
      </c>
      <c r="M13" s="215"/>
      <c r="N13" s="213">
        <v>5</v>
      </c>
      <c r="O13" s="20">
        <v>4</v>
      </c>
      <c r="P13" s="21" t="s">
        <v>178</v>
      </c>
      <c r="Q13" s="209"/>
      <c r="R13" s="225" t="s">
        <v>8</v>
      </c>
      <c r="S13" s="226"/>
      <c r="T13" s="226"/>
      <c r="U13" s="227"/>
      <c r="V13" s="207">
        <v>4</v>
      </c>
      <c r="W13" s="20">
        <v>0</v>
      </c>
      <c r="X13" s="21"/>
      <c r="Y13" s="209"/>
      <c r="Z13" s="22">
        <f>G13+K13+O13+W13</f>
        <v>12</v>
      </c>
      <c r="AA13" s="211">
        <v>2</v>
      </c>
      <c r="AB13"/>
      <c r="AC13"/>
      <c r="AF13" s="16">
        <v>2</v>
      </c>
      <c r="AG13" s="16">
        <v>222</v>
      </c>
      <c r="AH13" s="16">
        <v>2</v>
      </c>
      <c r="AI13" s="16">
        <v>22</v>
      </c>
    </row>
    <row r="14" spans="2:35" s="16" customFormat="1" ht="11.25" customHeight="1" thickBot="1">
      <c r="B14" s="218"/>
      <c r="C14" s="220"/>
      <c r="D14" s="222"/>
      <c r="E14" s="224"/>
      <c r="F14" s="214"/>
      <c r="G14" s="17">
        <v>7</v>
      </c>
      <c r="H14" s="18"/>
      <c r="I14" s="216"/>
      <c r="J14" s="214"/>
      <c r="K14" s="17">
        <v>3</v>
      </c>
      <c r="L14" s="18"/>
      <c r="M14" s="216"/>
      <c r="N14" s="214"/>
      <c r="O14" s="17">
        <v>3</v>
      </c>
      <c r="P14" s="18"/>
      <c r="Q14" s="210"/>
      <c r="R14" s="214"/>
      <c r="S14" s="208"/>
      <c r="T14" s="208"/>
      <c r="U14" s="212"/>
      <c r="V14" s="208"/>
      <c r="W14" s="17">
        <v>0</v>
      </c>
      <c r="X14" s="18"/>
      <c r="Y14" s="210"/>
      <c r="Z14" s="150">
        <f>G14+K14+O14+W14</f>
        <v>13</v>
      </c>
      <c r="AA14" s="212"/>
      <c r="AB14"/>
      <c r="AC14"/>
      <c r="AF14" s="16">
        <v>3</v>
      </c>
      <c r="AG14" s="16">
        <v>333</v>
      </c>
      <c r="AH14" s="16">
        <v>3</v>
      </c>
      <c r="AI14" s="16">
        <v>33</v>
      </c>
    </row>
    <row r="15" spans="2:35" s="16" customFormat="1" ht="11.25" customHeight="1">
      <c r="B15" s="217">
        <v>3</v>
      </c>
      <c r="C15" s="219" t="s">
        <v>169</v>
      </c>
      <c r="D15" s="221"/>
      <c r="E15" s="223" t="s">
        <v>62</v>
      </c>
      <c r="F15" s="213">
        <v>4</v>
      </c>
      <c r="G15" s="20">
        <v>0</v>
      </c>
      <c r="H15" s="21"/>
      <c r="I15" s="215"/>
      <c r="J15" s="207">
        <v>2</v>
      </c>
      <c r="K15" s="20">
        <v>0</v>
      </c>
      <c r="L15" s="21"/>
      <c r="M15" s="215"/>
      <c r="N15" s="225" t="s">
        <v>8</v>
      </c>
      <c r="O15" s="226"/>
      <c r="P15" s="226"/>
      <c r="Q15" s="226"/>
      <c r="R15" s="213">
        <v>1</v>
      </c>
      <c r="S15" s="20">
        <v>0</v>
      </c>
      <c r="T15" s="21"/>
      <c r="U15" s="215"/>
      <c r="V15" s="207">
        <v>5</v>
      </c>
      <c r="W15" s="20">
        <v>4</v>
      </c>
      <c r="X15" s="21" t="s">
        <v>178</v>
      </c>
      <c r="Y15" s="209"/>
      <c r="Z15" s="40">
        <f>G15+K15+S15+W15</f>
        <v>4</v>
      </c>
      <c r="AA15" s="211">
        <v>4</v>
      </c>
      <c r="AB15"/>
      <c r="AC15"/>
      <c r="AF15" s="16">
        <v>4</v>
      </c>
      <c r="AG15" s="16">
        <v>444</v>
      </c>
      <c r="AH15" s="16">
        <v>4</v>
      </c>
      <c r="AI15" s="16">
        <v>44</v>
      </c>
    </row>
    <row r="16" spans="2:35" s="16" customFormat="1" ht="11.25" customHeight="1" thickBot="1">
      <c r="B16" s="218"/>
      <c r="C16" s="220"/>
      <c r="D16" s="222"/>
      <c r="E16" s="224"/>
      <c r="F16" s="214"/>
      <c r="G16" s="17">
        <v>0</v>
      </c>
      <c r="H16" s="18"/>
      <c r="I16" s="216"/>
      <c r="J16" s="208"/>
      <c r="K16" s="17">
        <v>3</v>
      </c>
      <c r="L16" s="18"/>
      <c r="M16" s="216"/>
      <c r="N16" s="214"/>
      <c r="O16" s="208"/>
      <c r="P16" s="208"/>
      <c r="Q16" s="208"/>
      <c r="R16" s="214"/>
      <c r="S16" s="17">
        <v>0</v>
      </c>
      <c r="T16" s="18"/>
      <c r="U16" s="216"/>
      <c r="V16" s="208"/>
      <c r="W16" s="17">
        <v>8</v>
      </c>
      <c r="X16" s="18"/>
      <c r="Y16" s="210"/>
      <c r="Z16" s="41">
        <f>G16+K16+S16+W16</f>
        <v>11</v>
      </c>
      <c r="AA16" s="212"/>
      <c r="AB16"/>
      <c r="AC16"/>
      <c r="AF16" s="16">
        <v>5</v>
      </c>
      <c r="AG16" s="16">
        <v>555</v>
      </c>
      <c r="AH16" s="16">
        <v>5</v>
      </c>
      <c r="AI16" s="16">
        <v>55</v>
      </c>
    </row>
    <row r="17" spans="2:29" s="16" customFormat="1" ht="11.25" customHeight="1">
      <c r="B17" s="217">
        <v>4</v>
      </c>
      <c r="C17" s="219" t="s">
        <v>170</v>
      </c>
      <c r="D17" s="221"/>
      <c r="E17" s="223" t="s">
        <v>62</v>
      </c>
      <c r="F17" s="213">
        <v>3</v>
      </c>
      <c r="G17" s="20">
        <v>4</v>
      </c>
      <c r="H17" s="21" t="s">
        <v>178</v>
      </c>
      <c r="I17" s="215"/>
      <c r="J17" s="225" t="s">
        <v>8</v>
      </c>
      <c r="K17" s="226"/>
      <c r="L17" s="226"/>
      <c r="M17" s="227"/>
      <c r="N17" s="213">
        <v>1</v>
      </c>
      <c r="O17" s="20">
        <v>4</v>
      </c>
      <c r="P17" s="21" t="s">
        <v>178</v>
      </c>
      <c r="Q17" s="209"/>
      <c r="R17" s="213">
        <v>5</v>
      </c>
      <c r="S17" s="20">
        <v>4</v>
      </c>
      <c r="T17" s="21" t="s">
        <v>178</v>
      </c>
      <c r="U17" s="215"/>
      <c r="V17" s="207">
        <v>2</v>
      </c>
      <c r="W17" s="20">
        <v>4</v>
      </c>
      <c r="X17" s="21" t="s">
        <v>178</v>
      </c>
      <c r="Y17" s="209"/>
      <c r="Z17" s="22">
        <f>G17+O17+S17+W17</f>
        <v>16</v>
      </c>
      <c r="AA17" s="211">
        <v>1</v>
      </c>
      <c r="AB17"/>
      <c r="AC17"/>
    </row>
    <row r="18" spans="2:29" s="16" customFormat="1" ht="11.25" customHeight="1" thickBot="1">
      <c r="B18" s="218"/>
      <c r="C18" s="220"/>
      <c r="D18" s="222"/>
      <c r="E18" s="224"/>
      <c r="F18" s="214"/>
      <c r="G18" s="17">
        <v>3</v>
      </c>
      <c r="H18" s="18"/>
      <c r="I18" s="216"/>
      <c r="J18" s="214"/>
      <c r="K18" s="208"/>
      <c r="L18" s="208"/>
      <c r="M18" s="212"/>
      <c r="N18" s="214"/>
      <c r="O18" s="17">
        <v>3</v>
      </c>
      <c r="P18" s="18"/>
      <c r="Q18" s="210"/>
      <c r="R18" s="214"/>
      <c r="S18" s="17">
        <v>4</v>
      </c>
      <c r="T18" s="18"/>
      <c r="U18" s="216"/>
      <c r="V18" s="208"/>
      <c r="W18" s="17">
        <v>6</v>
      </c>
      <c r="X18" s="18"/>
      <c r="Y18" s="210"/>
      <c r="Z18" s="150">
        <f>G18+O18+S18+W18</f>
        <v>16</v>
      </c>
      <c r="AA18" s="212"/>
      <c r="AB18"/>
      <c r="AC18"/>
    </row>
    <row r="19" spans="2:29" s="16" customFormat="1" ht="11.25" customHeight="1">
      <c r="B19" s="217">
        <v>5</v>
      </c>
      <c r="C19" s="219" t="s">
        <v>171</v>
      </c>
      <c r="D19" s="221"/>
      <c r="E19" s="223" t="s">
        <v>62</v>
      </c>
      <c r="F19" s="225" t="s">
        <v>8</v>
      </c>
      <c r="G19" s="226"/>
      <c r="H19" s="226"/>
      <c r="I19" s="227"/>
      <c r="J19" s="207">
        <v>1</v>
      </c>
      <c r="K19" s="20">
        <v>0</v>
      </c>
      <c r="L19" s="21"/>
      <c r="M19" s="215"/>
      <c r="N19" s="213">
        <v>2</v>
      </c>
      <c r="O19" s="20">
        <v>0</v>
      </c>
      <c r="P19" s="21"/>
      <c r="Q19" s="209"/>
      <c r="R19" s="213">
        <v>4</v>
      </c>
      <c r="S19" s="20">
        <v>0</v>
      </c>
      <c r="T19" s="21"/>
      <c r="U19" s="215"/>
      <c r="V19" s="207">
        <v>3</v>
      </c>
      <c r="W19" s="20">
        <v>0</v>
      </c>
      <c r="X19" s="21"/>
      <c r="Y19" s="209"/>
      <c r="Z19" s="40">
        <f>K19+O19+S19+W19</f>
        <v>0</v>
      </c>
      <c r="AA19" s="211">
        <v>5</v>
      </c>
      <c r="AB19"/>
      <c r="AC19"/>
    </row>
    <row r="20" spans="2:31" s="16" customFormat="1" ht="11.25" customHeight="1" thickBot="1">
      <c r="B20" s="218"/>
      <c r="C20" s="220"/>
      <c r="D20" s="222"/>
      <c r="E20" s="224"/>
      <c r="F20" s="214"/>
      <c r="G20" s="208"/>
      <c r="H20" s="208"/>
      <c r="I20" s="212"/>
      <c r="J20" s="208"/>
      <c r="K20" s="17">
        <v>0</v>
      </c>
      <c r="L20" s="18"/>
      <c r="M20" s="216"/>
      <c r="N20" s="214"/>
      <c r="O20" s="17">
        <v>0</v>
      </c>
      <c r="P20" s="18"/>
      <c r="Q20" s="210"/>
      <c r="R20" s="214"/>
      <c r="S20" s="17">
        <v>0</v>
      </c>
      <c r="T20" s="18"/>
      <c r="U20" s="216"/>
      <c r="V20" s="208"/>
      <c r="W20" s="17">
        <v>6</v>
      </c>
      <c r="X20" s="18"/>
      <c r="Y20" s="210"/>
      <c r="Z20" s="41">
        <f>K20+O20+S20+W20</f>
        <v>6</v>
      </c>
      <c r="AA20" s="212"/>
      <c r="AB20" s="3"/>
      <c r="AC20" s="2"/>
      <c r="AD20"/>
      <c r="AE20"/>
    </row>
    <row r="21" spans="3:31" ht="11.25" customHeight="1">
      <c r="C21" s="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AD21"/>
      <c r="AE21"/>
    </row>
    <row r="22" spans="3:31" ht="14.25" customHeight="1">
      <c r="C22" s="9" t="s">
        <v>46</v>
      </c>
      <c r="D22" s="204" t="str">
        <f>Arvud!A11</f>
        <v>Mati Sadam</v>
      </c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6"/>
      <c r="AD22"/>
      <c r="AE22"/>
    </row>
    <row r="23" spans="3:31" ht="12.75" customHeight="1">
      <c r="C23" s="9" t="s">
        <v>47</v>
      </c>
      <c r="D23" s="204" t="str">
        <f>Arvud!A14</f>
        <v>Hans Ilves</v>
      </c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6"/>
      <c r="AD23"/>
      <c r="AE23"/>
    </row>
    <row r="24" spans="30:31" ht="14.25">
      <c r="AD24"/>
      <c r="AE24"/>
    </row>
    <row r="25" spans="30:31" ht="14.25">
      <c r="AD25"/>
      <c r="AE25"/>
    </row>
    <row r="26" spans="30:31" ht="14.25">
      <c r="AD26"/>
      <c r="AE26"/>
    </row>
  </sheetData>
  <mergeCells count="85">
    <mergeCell ref="F7:I7"/>
    <mergeCell ref="J7:M7"/>
    <mergeCell ref="N7:Q7"/>
    <mergeCell ref="B7:B9"/>
    <mergeCell ref="C7:C9"/>
    <mergeCell ref="D7:D9"/>
    <mergeCell ref="E7:E9"/>
    <mergeCell ref="R7:U7"/>
    <mergeCell ref="V7:Y7"/>
    <mergeCell ref="AA7:AA9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Q11:Q12"/>
    <mergeCell ref="R11:R12"/>
    <mergeCell ref="U11:U12"/>
    <mergeCell ref="V11:Y12"/>
    <mergeCell ref="AA11:AA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R13:U14"/>
    <mergeCell ref="V13:V14"/>
    <mergeCell ref="Y13:Y14"/>
    <mergeCell ref="AA13:AA14"/>
    <mergeCell ref="B15:B16"/>
    <mergeCell ref="C15:C16"/>
    <mergeCell ref="D15:D16"/>
    <mergeCell ref="E15:E16"/>
    <mergeCell ref="F15:F16"/>
    <mergeCell ref="I15:I16"/>
    <mergeCell ref="J15:J16"/>
    <mergeCell ref="M15:M16"/>
    <mergeCell ref="N15:Q16"/>
    <mergeCell ref="R15:R16"/>
    <mergeCell ref="U15:U16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AA17:AA18"/>
    <mergeCell ref="B19:B20"/>
    <mergeCell ref="C19:C20"/>
    <mergeCell ref="D19:D20"/>
    <mergeCell ref="E19:E20"/>
    <mergeCell ref="F19:I20"/>
    <mergeCell ref="J19:J20"/>
    <mergeCell ref="M19:M20"/>
    <mergeCell ref="N17:N18"/>
    <mergeCell ref="Q17:Q18"/>
    <mergeCell ref="R19:R20"/>
    <mergeCell ref="U19:U20"/>
    <mergeCell ref="V17:V18"/>
    <mergeCell ref="Y17:Y18"/>
    <mergeCell ref="R17:R18"/>
    <mergeCell ref="U17:U18"/>
    <mergeCell ref="B1:AA1"/>
    <mergeCell ref="B2:AA2"/>
    <mergeCell ref="B3:AA3"/>
    <mergeCell ref="D23:Q23"/>
    <mergeCell ref="V19:V20"/>
    <mergeCell ref="Y19:Y20"/>
    <mergeCell ref="AA19:AA20"/>
    <mergeCell ref="D22:Q22"/>
    <mergeCell ref="N19:N20"/>
    <mergeCell ref="Q19:Q20"/>
  </mergeCells>
  <printOptions/>
  <pageMargins left="0.31" right="0.28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1">
      <selection activeCell="D13" sqref="D13:D1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4.14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421875" style="2" customWidth="1"/>
    <col min="15" max="15" width="3.421875" style="3" customWidth="1"/>
    <col min="16" max="16" width="3.421875" style="2" customWidth="1"/>
    <col min="17" max="17" width="5.7109375" style="0" customWidth="1"/>
    <col min="18" max="18" width="6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  <col min="33" max="33" width="5.28125" style="0" customWidth="1"/>
  </cols>
  <sheetData>
    <row r="1" spans="1:32" ht="12.75">
      <c r="A1" s="243" t="str">
        <f>Arvud!A2</f>
        <v>J.ROOTSI JA E. VANAISAKU AUHINNAVÕISTLUSED VABAMAADLUSES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</row>
    <row r="2" spans="1:32" ht="12.75">
      <c r="A2" s="243" t="str">
        <f>Arvud!A5</f>
        <v>17. detsember 2011.a.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</row>
    <row r="3" spans="1:32" s="1" customFormat="1" ht="15" customHeight="1">
      <c r="A3" s="243" t="str">
        <f>Arvud!A8</f>
        <v>Järvamaa, Türi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</row>
    <row r="4" spans="1:32" s="1" customFormat="1" ht="2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s="1" customFormat="1" ht="15" customHeight="1">
      <c r="A5" s="36"/>
      <c r="B5" s="37" t="s">
        <v>41</v>
      </c>
      <c r="C5" s="39">
        <v>62</v>
      </c>
      <c r="D5" s="38" t="s">
        <v>7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ht="3.75" customHeight="1" thickBot="1"/>
    <row r="7" spans="1:32" ht="14.25" customHeight="1">
      <c r="A7" s="284" t="s">
        <v>1</v>
      </c>
      <c r="B7" s="287" t="s">
        <v>37</v>
      </c>
      <c r="C7" s="290" t="s">
        <v>39</v>
      </c>
      <c r="D7" s="292" t="s">
        <v>38</v>
      </c>
      <c r="E7" s="202" t="s">
        <v>9</v>
      </c>
      <c r="F7" s="202"/>
      <c r="G7" s="202"/>
      <c r="H7" s="202"/>
      <c r="I7" s="234" t="s">
        <v>10</v>
      </c>
      <c r="J7" s="202"/>
      <c r="K7" s="202"/>
      <c r="L7" s="199"/>
      <c r="M7" s="202" t="s">
        <v>11</v>
      </c>
      <c r="N7" s="202"/>
      <c r="O7" s="202"/>
      <c r="P7" s="202"/>
      <c r="Q7" s="143" t="s">
        <v>42</v>
      </c>
      <c r="R7" s="194" t="s">
        <v>43</v>
      </c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128"/>
      <c r="AF7" s="283"/>
    </row>
    <row r="8" spans="1:32" ht="14.25">
      <c r="A8" s="285"/>
      <c r="B8" s="288"/>
      <c r="C8" s="283"/>
      <c r="D8" s="293"/>
      <c r="E8" s="135"/>
      <c r="F8" s="14" t="s">
        <v>0</v>
      </c>
      <c r="G8" s="125" t="s">
        <v>45</v>
      </c>
      <c r="H8" s="137"/>
      <c r="I8" s="139"/>
      <c r="J8" s="14" t="s">
        <v>0</v>
      </c>
      <c r="K8" s="125" t="s">
        <v>45</v>
      </c>
      <c r="L8" s="140"/>
      <c r="M8" s="135"/>
      <c r="N8" s="14" t="s">
        <v>0</v>
      </c>
      <c r="O8" s="125" t="s">
        <v>45</v>
      </c>
      <c r="P8" s="137"/>
      <c r="Q8" s="144" t="s">
        <v>0</v>
      </c>
      <c r="R8" s="195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130"/>
      <c r="AF8" s="283"/>
    </row>
    <row r="9" spans="1:32" ht="39.75" thickBot="1">
      <c r="A9" s="286"/>
      <c r="B9" s="289"/>
      <c r="C9" s="291"/>
      <c r="D9" s="294"/>
      <c r="E9" s="135"/>
      <c r="F9" s="14" t="s">
        <v>3</v>
      </c>
      <c r="G9" s="127" t="s">
        <v>49</v>
      </c>
      <c r="H9" s="138" t="s">
        <v>48</v>
      </c>
      <c r="I9" s="139"/>
      <c r="J9" s="14" t="s">
        <v>3</v>
      </c>
      <c r="K9" s="127" t="s">
        <v>49</v>
      </c>
      <c r="L9" s="141" t="s">
        <v>48</v>
      </c>
      <c r="M9" s="135"/>
      <c r="N9" s="14" t="s">
        <v>3</v>
      </c>
      <c r="O9" s="127" t="s">
        <v>49</v>
      </c>
      <c r="P9" s="138" t="s">
        <v>48</v>
      </c>
      <c r="Q9" s="145" t="s">
        <v>3</v>
      </c>
      <c r="R9" s="196"/>
      <c r="S9" s="55"/>
      <c r="T9" s="56"/>
      <c r="U9" s="131"/>
      <c r="V9" s="131"/>
      <c r="W9" s="55"/>
      <c r="X9" s="56"/>
      <c r="Y9" s="131"/>
      <c r="Z9" s="131"/>
      <c r="AA9" s="55"/>
      <c r="AB9" s="56"/>
      <c r="AC9" s="131"/>
      <c r="AD9" s="131"/>
      <c r="AE9" s="130"/>
      <c r="AF9" s="283"/>
    </row>
    <row r="10" spans="1:32" ht="9.75" customHeight="1" hidden="1">
      <c r="A10" s="132"/>
      <c r="B10" s="134" t="s">
        <v>4</v>
      </c>
      <c r="C10" s="133"/>
      <c r="D10" s="136"/>
      <c r="E10" s="61"/>
      <c r="F10" s="62"/>
      <c r="G10" s="63"/>
      <c r="H10" s="63"/>
      <c r="I10" s="120"/>
      <c r="J10" s="62"/>
      <c r="K10" s="63"/>
      <c r="L10" s="142"/>
      <c r="M10" s="61"/>
      <c r="N10" s="62"/>
      <c r="O10" s="63"/>
      <c r="P10" s="63"/>
      <c r="Q10" s="146"/>
      <c r="R10" s="64"/>
      <c r="S10" s="55"/>
      <c r="T10" s="56"/>
      <c r="U10" s="131"/>
      <c r="V10" s="131"/>
      <c r="W10" s="55"/>
      <c r="X10" s="56"/>
      <c r="Y10" s="131"/>
      <c r="Z10" s="131"/>
      <c r="AA10" s="55"/>
      <c r="AB10" s="56"/>
      <c r="AC10" s="131"/>
      <c r="AD10" s="131"/>
      <c r="AE10" s="130"/>
      <c r="AF10" s="129"/>
    </row>
    <row r="11" spans="1:36" s="16" customFormat="1" ht="11.25" customHeight="1">
      <c r="A11" s="279">
        <v>1</v>
      </c>
      <c r="B11" s="280" t="s">
        <v>172</v>
      </c>
      <c r="C11" s="281"/>
      <c r="D11" s="280" t="s">
        <v>108</v>
      </c>
      <c r="E11" s="275">
        <v>2</v>
      </c>
      <c r="F11" s="84">
        <v>4</v>
      </c>
      <c r="G11" s="84" t="s">
        <v>178</v>
      </c>
      <c r="H11" s="276"/>
      <c r="I11" s="277">
        <v>3</v>
      </c>
      <c r="J11" s="84">
        <v>0</v>
      </c>
      <c r="K11" s="84"/>
      <c r="L11" s="278"/>
      <c r="M11" s="271" t="s">
        <v>8</v>
      </c>
      <c r="N11" s="272"/>
      <c r="O11" s="272"/>
      <c r="P11" s="273"/>
      <c r="Q11" s="79">
        <f>F11+J11</f>
        <v>4</v>
      </c>
      <c r="R11" s="274">
        <v>2</v>
      </c>
      <c r="S11" s="249"/>
      <c r="T11" s="42"/>
      <c r="U11" s="42"/>
      <c r="V11" s="244"/>
      <c r="W11" s="207"/>
      <c r="X11" s="42"/>
      <c r="Y11" s="42"/>
      <c r="Z11" s="244"/>
      <c r="AA11" s="207"/>
      <c r="AB11" s="42"/>
      <c r="AC11" s="42"/>
      <c r="AD11" s="244"/>
      <c r="AE11" s="42"/>
      <c r="AF11" s="207"/>
      <c r="AH11" s="16" t="s">
        <v>37</v>
      </c>
      <c r="AI11" s="16" t="s">
        <v>39</v>
      </c>
      <c r="AJ11" s="16" t="s">
        <v>38</v>
      </c>
    </row>
    <row r="12" spans="1:36" s="16" customFormat="1" ht="11.25" customHeight="1">
      <c r="A12" s="262"/>
      <c r="B12" s="264"/>
      <c r="C12" s="266"/>
      <c r="D12" s="264"/>
      <c r="E12" s="260"/>
      <c r="F12" s="113">
        <v>4</v>
      </c>
      <c r="G12" s="113"/>
      <c r="H12" s="245"/>
      <c r="I12" s="256"/>
      <c r="J12" s="113">
        <v>0</v>
      </c>
      <c r="K12" s="113"/>
      <c r="L12" s="258"/>
      <c r="M12" s="250"/>
      <c r="N12" s="251"/>
      <c r="O12" s="251"/>
      <c r="P12" s="252"/>
      <c r="Q12" s="147">
        <f>F12+J12</f>
        <v>4</v>
      </c>
      <c r="R12" s="247"/>
      <c r="S12" s="249"/>
      <c r="T12" s="42"/>
      <c r="U12" s="42"/>
      <c r="V12" s="244"/>
      <c r="W12" s="207"/>
      <c r="X12" s="42"/>
      <c r="Y12" s="42"/>
      <c r="Z12" s="244"/>
      <c r="AA12" s="207"/>
      <c r="AB12" s="42"/>
      <c r="AC12" s="42"/>
      <c r="AD12" s="244"/>
      <c r="AE12" s="42"/>
      <c r="AF12" s="207"/>
      <c r="AG12" s="16">
        <v>1</v>
      </c>
      <c r="AH12" s="16">
        <v>111</v>
      </c>
      <c r="AI12" s="16">
        <v>1</v>
      </c>
      <c r="AJ12" s="16">
        <v>11</v>
      </c>
    </row>
    <row r="13" spans="1:36" s="16" customFormat="1" ht="11.25" customHeight="1">
      <c r="A13" s="262">
        <v>2</v>
      </c>
      <c r="B13" s="264" t="s">
        <v>173</v>
      </c>
      <c r="C13" s="266"/>
      <c r="D13" s="264" t="s">
        <v>90</v>
      </c>
      <c r="E13" s="260">
        <v>1</v>
      </c>
      <c r="F13" s="113">
        <v>0</v>
      </c>
      <c r="G13" s="113"/>
      <c r="H13" s="245"/>
      <c r="I13" s="269" t="s">
        <v>8</v>
      </c>
      <c r="J13" s="251"/>
      <c r="K13" s="251"/>
      <c r="L13" s="270"/>
      <c r="M13" s="260">
        <v>3</v>
      </c>
      <c r="N13" s="113">
        <v>0</v>
      </c>
      <c r="O13" s="113"/>
      <c r="P13" s="245"/>
      <c r="Q13" s="147">
        <f>F13+N13</f>
        <v>0</v>
      </c>
      <c r="R13" s="247">
        <v>3</v>
      </c>
      <c r="S13" s="249"/>
      <c r="T13" s="42"/>
      <c r="U13" s="42"/>
      <c r="V13" s="268"/>
      <c r="W13" s="207"/>
      <c r="X13" s="42"/>
      <c r="Y13" s="42"/>
      <c r="Z13" s="244"/>
      <c r="AA13" s="207"/>
      <c r="AB13" s="42"/>
      <c r="AC13" s="42"/>
      <c r="AD13" s="244"/>
      <c r="AE13" s="42"/>
      <c r="AF13" s="207"/>
      <c r="AG13" s="16">
        <v>2</v>
      </c>
      <c r="AH13" s="16">
        <v>222</v>
      </c>
      <c r="AI13" s="16">
        <v>2</v>
      </c>
      <c r="AJ13" s="16">
        <v>22</v>
      </c>
    </row>
    <row r="14" spans="1:36" s="16" customFormat="1" ht="11.25" customHeight="1">
      <c r="A14" s="262"/>
      <c r="B14" s="264"/>
      <c r="C14" s="266"/>
      <c r="D14" s="264"/>
      <c r="E14" s="260"/>
      <c r="F14" s="113">
        <v>0</v>
      </c>
      <c r="G14" s="113"/>
      <c r="H14" s="245"/>
      <c r="I14" s="269"/>
      <c r="J14" s="251"/>
      <c r="K14" s="251"/>
      <c r="L14" s="270"/>
      <c r="M14" s="260"/>
      <c r="N14" s="113">
        <v>0</v>
      </c>
      <c r="O14" s="113"/>
      <c r="P14" s="245"/>
      <c r="Q14" s="147">
        <f>F14+N14</f>
        <v>0</v>
      </c>
      <c r="R14" s="247"/>
      <c r="S14" s="249"/>
      <c r="T14" s="42"/>
      <c r="U14" s="42"/>
      <c r="V14" s="268"/>
      <c r="W14" s="207"/>
      <c r="X14" s="42"/>
      <c r="Y14" s="42"/>
      <c r="Z14" s="244"/>
      <c r="AA14" s="207"/>
      <c r="AB14" s="42"/>
      <c r="AC14" s="42"/>
      <c r="AD14" s="244"/>
      <c r="AE14" s="42"/>
      <c r="AF14" s="207"/>
      <c r="AG14" s="16">
        <v>3</v>
      </c>
      <c r="AH14" s="16">
        <v>333</v>
      </c>
      <c r="AI14" s="16">
        <v>3</v>
      </c>
      <c r="AJ14" s="16">
        <v>33</v>
      </c>
    </row>
    <row r="15" spans="1:32" s="16" customFormat="1" ht="11.25" customHeight="1">
      <c r="A15" s="262">
        <v>3</v>
      </c>
      <c r="B15" s="264" t="s">
        <v>174</v>
      </c>
      <c r="C15" s="266"/>
      <c r="D15" s="264" t="s">
        <v>62</v>
      </c>
      <c r="E15" s="250" t="s">
        <v>8</v>
      </c>
      <c r="F15" s="251"/>
      <c r="G15" s="251"/>
      <c r="H15" s="252"/>
      <c r="I15" s="256">
        <v>1</v>
      </c>
      <c r="J15" s="113">
        <v>4</v>
      </c>
      <c r="K15" s="113" t="s">
        <v>178</v>
      </c>
      <c r="L15" s="258"/>
      <c r="M15" s="260">
        <v>2</v>
      </c>
      <c r="N15" s="113">
        <v>4</v>
      </c>
      <c r="O15" s="113"/>
      <c r="P15" s="245"/>
      <c r="Q15" s="147">
        <f>J15+N15</f>
        <v>8</v>
      </c>
      <c r="R15" s="247">
        <v>1</v>
      </c>
      <c r="S15" s="249"/>
      <c r="T15" s="42"/>
      <c r="U15" s="42"/>
      <c r="V15" s="244"/>
      <c r="W15" s="207"/>
      <c r="X15" s="42"/>
      <c r="Y15" s="42"/>
      <c r="Z15" s="244"/>
      <c r="AA15" s="207"/>
      <c r="AB15" s="42"/>
      <c r="AC15" s="42"/>
      <c r="AD15" s="244"/>
      <c r="AE15" s="42"/>
      <c r="AF15" s="207"/>
    </row>
    <row r="16" spans="1:32" s="16" customFormat="1" ht="11.25" customHeight="1" thickBot="1">
      <c r="A16" s="263"/>
      <c r="B16" s="265"/>
      <c r="C16" s="267"/>
      <c r="D16" s="265"/>
      <c r="E16" s="253"/>
      <c r="F16" s="254"/>
      <c r="G16" s="254"/>
      <c r="H16" s="255"/>
      <c r="I16" s="257"/>
      <c r="J16" s="81">
        <v>5</v>
      </c>
      <c r="K16" s="81"/>
      <c r="L16" s="259"/>
      <c r="M16" s="261"/>
      <c r="N16" s="81">
        <v>3</v>
      </c>
      <c r="O16" s="81"/>
      <c r="P16" s="246"/>
      <c r="Q16" s="104">
        <f>J16+N16</f>
        <v>8</v>
      </c>
      <c r="R16" s="248"/>
      <c r="S16" s="249"/>
      <c r="T16" s="42"/>
      <c r="U16" s="42"/>
      <c r="V16" s="244"/>
      <c r="W16" s="207"/>
      <c r="X16" s="42"/>
      <c r="Y16" s="42"/>
      <c r="Z16" s="244"/>
      <c r="AA16" s="207"/>
      <c r="AB16" s="42"/>
      <c r="AC16" s="42"/>
      <c r="AD16" s="244"/>
      <c r="AE16" s="42"/>
      <c r="AF16" s="207"/>
    </row>
    <row r="17" spans="5:17" ht="6.75" customHeight="1">
      <c r="E17" s="85"/>
      <c r="F17" s="86"/>
      <c r="G17" s="85"/>
      <c r="H17" s="86"/>
      <c r="I17" s="85"/>
      <c r="J17" s="86"/>
      <c r="K17" s="85"/>
      <c r="L17" s="86"/>
      <c r="M17" s="85"/>
      <c r="N17" s="86"/>
      <c r="O17" s="85"/>
      <c r="P17" s="86"/>
      <c r="Q17" s="87"/>
    </row>
    <row r="18" spans="2:18" ht="14.25" customHeight="1">
      <c r="B18" s="119" t="s">
        <v>46</v>
      </c>
      <c r="C18" s="204" t="str">
        <f>Arvud!A11</f>
        <v>Mati Sadam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6"/>
    </row>
    <row r="19" spans="2:18" ht="15" customHeight="1">
      <c r="B19" s="119" t="s">
        <v>47</v>
      </c>
      <c r="C19" s="204" t="str">
        <f>Arvud!A14</f>
        <v>Hans Ilves</v>
      </c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6"/>
    </row>
    <row r="20" spans="2:18" ht="11.25" customHeight="1">
      <c r="B20" s="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2:18" ht="11.25" customHeight="1">
      <c r="B21" s="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2:18" ht="11.25" customHeight="1">
      <c r="B22" s="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2:18" ht="11.25" customHeight="1">
      <c r="B23" s="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2:18" ht="11.25" customHeight="1">
      <c r="B24" s="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2:18" ht="11.25" customHeight="1">
      <c r="B25" s="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2:18" ht="11.25" customHeight="1">
      <c r="B26" s="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2:18" ht="11.25" customHeight="1">
      <c r="B27" s="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2:18" ht="11.25" customHeight="1">
      <c r="B28" s="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2:18" ht="11.25" customHeight="1">
      <c r="B29" s="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2:18" ht="11.25" customHeight="1">
      <c r="B30" s="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2:18" ht="11.25" customHeight="1">
      <c r="B31" s="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2:18" ht="11.25" customHeight="1">
      <c r="B32" s="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2:18" ht="11.25" customHeight="1">
      <c r="B33" s="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2:18" ht="11.25" customHeight="1">
      <c r="B34" s="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2:18" ht="11.25" customHeight="1">
      <c r="B35" s="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2:18" ht="11.25" customHeight="1">
      <c r="B36" s="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</row>
    <row r="37" spans="2:18" ht="11.25" customHeight="1">
      <c r="B37" s="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2:18" ht="11.25" customHeight="1">
      <c r="B38" s="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</row>
    <row r="39" spans="2:18" ht="11.25" customHeight="1">
      <c r="B39" s="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2:18" ht="11.25" customHeight="1">
      <c r="B40" s="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2:18" ht="11.25" customHeight="1">
      <c r="B41" s="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</row>
  </sheetData>
  <mergeCells count="69">
    <mergeCell ref="E7:H7"/>
    <mergeCell ref="I7:L7"/>
    <mergeCell ref="M7:P7"/>
    <mergeCell ref="A7:A9"/>
    <mergeCell ref="B7:B9"/>
    <mergeCell ref="C7:C9"/>
    <mergeCell ref="D7:D9"/>
    <mergeCell ref="R7:R9"/>
    <mergeCell ref="S7:AD7"/>
    <mergeCell ref="AF7:AF9"/>
    <mergeCell ref="S8:V8"/>
    <mergeCell ref="W8:Z8"/>
    <mergeCell ref="AA8:AD8"/>
    <mergeCell ref="A11:A12"/>
    <mergeCell ref="B11:B12"/>
    <mergeCell ref="C11:C12"/>
    <mergeCell ref="D11:D12"/>
    <mergeCell ref="E11:E12"/>
    <mergeCell ref="H11:H12"/>
    <mergeCell ref="I11:I12"/>
    <mergeCell ref="L11:L12"/>
    <mergeCell ref="M11:P12"/>
    <mergeCell ref="R11:R12"/>
    <mergeCell ref="S11:S12"/>
    <mergeCell ref="V11:V12"/>
    <mergeCell ref="W11:W12"/>
    <mergeCell ref="Z11:Z12"/>
    <mergeCell ref="AA11:AA12"/>
    <mergeCell ref="AD11:AD12"/>
    <mergeCell ref="AF11:AF12"/>
    <mergeCell ref="A13:A14"/>
    <mergeCell ref="B13:B14"/>
    <mergeCell ref="C13:C14"/>
    <mergeCell ref="D13:D14"/>
    <mergeCell ref="E13:E14"/>
    <mergeCell ref="H13:H14"/>
    <mergeCell ref="I13:L14"/>
    <mergeCell ref="M13:M14"/>
    <mergeCell ref="P13:P14"/>
    <mergeCell ref="AD13:AD14"/>
    <mergeCell ref="AF13:AF14"/>
    <mergeCell ref="R13:R14"/>
    <mergeCell ref="S13:S14"/>
    <mergeCell ref="V13:V14"/>
    <mergeCell ref="W13:W14"/>
    <mergeCell ref="C15:C16"/>
    <mergeCell ref="D15:D16"/>
    <mergeCell ref="Z13:Z14"/>
    <mergeCell ref="AA13:AA14"/>
    <mergeCell ref="C18:R18"/>
    <mergeCell ref="C19:R19"/>
    <mergeCell ref="W15:W16"/>
    <mergeCell ref="Z15:Z16"/>
    <mergeCell ref="P15:P16"/>
    <mergeCell ref="R15:R16"/>
    <mergeCell ref="S15:S16"/>
    <mergeCell ref="V15:V16"/>
    <mergeCell ref="E15:H16"/>
    <mergeCell ref="I15:I16"/>
    <mergeCell ref="A1:R1"/>
    <mergeCell ref="A2:R2"/>
    <mergeCell ref="A3:R3"/>
    <mergeCell ref="AF15:AF16"/>
    <mergeCell ref="AA15:AA16"/>
    <mergeCell ref="AD15:AD16"/>
    <mergeCell ref="L15:L16"/>
    <mergeCell ref="M15:M16"/>
    <mergeCell ref="A15:A16"/>
    <mergeCell ref="B15:B16"/>
  </mergeCells>
  <printOptions/>
  <pageMargins left="1.39" right="0.41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D5"/>
  <sheetViews>
    <sheetView workbookViewId="0" topLeftCell="A1">
      <selection activeCell="I33" sqref="I33"/>
    </sheetView>
  </sheetViews>
  <sheetFormatPr defaultColWidth="9.140625" defaultRowHeight="12.75"/>
  <sheetData>
    <row r="3" ht="12.75">
      <c r="A3" t="s">
        <v>177</v>
      </c>
    </row>
    <row r="5" spans="1:4" ht="12.75">
      <c r="A5">
        <v>1</v>
      </c>
      <c r="B5" t="s">
        <v>175</v>
      </c>
      <c r="D5" t="s">
        <v>176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02"/>
  <sheetViews>
    <sheetView tabSelected="1" workbookViewId="0" topLeftCell="A49">
      <selection activeCell="G89" sqref="G89"/>
    </sheetView>
  </sheetViews>
  <sheetFormatPr defaultColWidth="9.140625" defaultRowHeight="12.75"/>
  <cols>
    <col min="5" max="5" width="7.8515625" style="0" customWidth="1"/>
    <col min="10" max="10" width="7.7109375" style="0" customWidth="1"/>
  </cols>
  <sheetData>
    <row r="1" spans="1:18" ht="12.75">
      <c r="A1" s="427" t="str">
        <f>Arvud!A2</f>
        <v>J.ROOTSI JA E. VANAISAKU AUHINNAVÕISTLUSED VABAMAADLUSES</v>
      </c>
      <c r="B1" s="427"/>
      <c r="C1" s="427"/>
      <c r="D1" s="427"/>
      <c r="E1" s="427"/>
      <c r="F1" s="427"/>
      <c r="G1" s="427"/>
      <c r="H1" s="427"/>
      <c r="I1" s="427"/>
      <c r="J1" s="200"/>
      <c r="K1" s="200"/>
      <c r="L1" s="200"/>
      <c r="M1" s="200"/>
      <c r="N1" s="200"/>
      <c r="O1" s="200"/>
      <c r="P1" s="200"/>
      <c r="Q1" s="200"/>
      <c r="R1" s="200"/>
    </row>
    <row r="2" spans="1:18" ht="12.75">
      <c r="A2" s="427" t="s">
        <v>194</v>
      </c>
      <c r="B2" s="427"/>
      <c r="C2" s="427"/>
      <c r="D2" s="427"/>
      <c r="E2" s="427"/>
      <c r="F2" s="427"/>
      <c r="G2" s="427"/>
      <c r="H2" s="427"/>
      <c r="I2" s="427"/>
      <c r="J2" s="200"/>
      <c r="K2" s="200"/>
      <c r="L2" s="200"/>
      <c r="M2" s="200"/>
      <c r="N2" s="200"/>
      <c r="O2" s="200"/>
      <c r="P2" s="200"/>
      <c r="Q2" s="200"/>
      <c r="R2" s="200"/>
    </row>
    <row r="3" spans="1:18" ht="12.75">
      <c r="A3" s="243" t="s">
        <v>195</v>
      </c>
      <c r="B3" s="243"/>
      <c r="C3" s="243"/>
      <c r="D3" s="243"/>
      <c r="E3" s="243"/>
      <c r="F3" s="243"/>
      <c r="G3" s="243"/>
      <c r="H3" s="243"/>
      <c r="I3" s="243"/>
      <c r="J3" s="200"/>
      <c r="K3" s="200"/>
      <c r="L3" s="200"/>
      <c r="M3" s="200"/>
      <c r="N3" s="200"/>
      <c r="O3" s="200"/>
      <c r="P3" s="200"/>
      <c r="Q3" s="200"/>
      <c r="R3" s="200"/>
    </row>
    <row r="4" spans="1:18" ht="12.75">
      <c r="A4" s="243" t="s">
        <v>196</v>
      </c>
      <c r="B4" s="243"/>
      <c r="C4" s="243"/>
      <c r="D4" s="243"/>
      <c r="E4" s="243"/>
      <c r="F4" s="243"/>
      <c r="G4" s="243"/>
      <c r="H4" s="243"/>
      <c r="I4" s="243"/>
      <c r="J4" s="200"/>
      <c r="K4" s="200"/>
      <c r="L4" s="200"/>
      <c r="M4" s="200"/>
      <c r="N4" s="200"/>
      <c r="O4" s="200"/>
      <c r="P4" s="200"/>
      <c r="Q4" s="200"/>
      <c r="R4" s="200"/>
    </row>
    <row r="6" spans="1:6" ht="12.75">
      <c r="A6" s="48" t="s">
        <v>180</v>
      </c>
      <c r="B6" s="48"/>
      <c r="C6" s="48"/>
      <c r="D6" s="48"/>
      <c r="E6" s="48"/>
      <c r="F6" s="48" t="s">
        <v>186</v>
      </c>
    </row>
    <row r="7" spans="1:9" ht="12.75">
      <c r="A7">
        <v>1</v>
      </c>
      <c r="B7" t="s">
        <v>66</v>
      </c>
      <c r="D7" t="s">
        <v>67</v>
      </c>
      <c r="F7">
        <v>1</v>
      </c>
      <c r="G7" t="s">
        <v>98</v>
      </c>
      <c r="I7" t="s">
        <v>62</v>
      </c>
    </row>
    <row r="8" spans="1:9" ht="12.75">
      <c r="A8">
        <v>2</v>
      </c>
      <c r="B8" t="s">
        <v>64</v>
      </c>
      <c r="D8" t="s">
        <v>65</v>
      </c>
      <c r="F8">
        <v>2</v>
      </c>
      <c r="G8" t="s">
        <v>100</v>
      </c>
      <c r="I8" t="s">
        <v>67</v>
      </c>
    </row>
    <row r="9" spans="1:9" ht="12.75">
      <c r="A9">
        <v>3</v>
      </c>
      <c r="B9" t="s">
        <v>61</v>
      </c>
      <c r="D9" t="s">
        <v>62</v>
      </c>
      <c r="F9">
        <v>3</v>
      </c>
      <c r="G9" t="s">
        <v>99</v>
      </c>
      <c r="I9" t="s">
        <v>62</v>
      </c>
    </row>
    <row r="10" spans="1:9" ht="12.75">
      <c r="A10">
        <v>4</v>
      </c>
      <c r="B10" t="s">
        <v>68</v>
      </c>
      <c r="D10" t="s">
        <v>69</v>
      </c>
      <c r="F10">
        <v>4</v>
      </c>
      <c r="G10" t="s">
        <v>97</v>
      </c>
      <c r="I10" t="s">
        <v>69</v>
      </c>
    </row>
    <row r="11" spans="1:4" ht="12.75">
      <c r="A11">
        <v>5</v>
      </c>
      <c r="B11" t="s">
        <v>63</v>
      </c>
      <c r="D11" t="s">
        <v>62</v>
      </c>
    </row>
    <row r="13" spans="1:6" ht="12.75">
      <c r="A13" s="48" t="s">
        <v>181</v>
      </c>
      <c r="F13" s="48" t="s">
        <v>187</v>
      </c>
    </row>
    <row r="14" spans="1:9" ht="12.75">
      <c r="A14">
        <v>1</v>
      </c>
      <c r="B14" t="s">
        <v>72</v>
      </c>
      <c r="D14" t="s">
        <v>67</v>
      </c>
      <c r="F14">
        <v>1</v>
      </c>
      <c r="G14" t="s">
        <v>104</v>
      </c>
      <c r="I14" t="s">
        <v>74</v>
      </c>
    </row>
    <row r="15" spans="1:9" ht="12.75">
      <c r="A15">
        <v>2</v>
      </c>
      <c r="B15" t="s">
        <v>70</v>
      </c>
      <c r="D15" t="s">
        <v>67</v>
      </c>
      <c r="F15">
        <v>2</v>
      </c>
      <c r="G15" t="s">
        <v>103</v>
      </c>
      <c r="I15" t="s">
        <v>69</v>
      </c>
    </row>
    <row r="16" spans="1:9" ht="12.75">
      <c r="A16">
        <v>3</v>
      </c>
      <c r="B16" t="s">
        <v>71</v>
      </c>
      <c r="D16" t="s">
        <v>62</v>
      </c>
      <c r="F16">
        <v>3</v>
      </c>
      <c r="G16" t="s">
        <v>101</v>
      </c>
      <c r="I16" t="s">
        <v>69</v>
      </c>
    </row>
    <row r="17" spans="6:9" ht="12.75">
      <c r="F17">
        <v>3</v>
      </c>
      <c r="G17" t="s">
        <v>107</v>
      </c>
      <c r="I17" t="s">
        <v>108</v>
      </c>
    </row>
    <row r="18" spans="6:9" ht="12.75">
      <c r="F18">
        <v>5</v>
      </c>
      <c r="G18" t="s">
        <v>102</v>
      </c>
      <c r="I18" t="s">
        <v>62</v>
      </c>
    </row>
    <row r="19" spans="1:9" ht="12.75">
      <c r="A19" s="48" t="s">
        <v>182</v>
      </c>
      <c r="F19">
        <v>5</v>
      </c>
      <c r="G19" t="s">
        <v>105</v>
      </c>
      <c r="I19" t="s">
        <v>69</v>
      </c>
    </row>
    <row r="20" spans="1:9" ht="12.75">
      <c r="A20">
        <v>1</v>
      </c>
      <c r="B20" t="s">
        <v>75</v>
      </c>
      <c r="D20" t="s">
        <v>62</v>
      </c>
      <c r="F20">
        <v>7</v>
      </c>
      <c r="G20" t="s">
        <v>106</v>
      </c>
      <c r="I20" t="s">
        <v>67</v>
      </c>
    </row>
    <row r="21" spans="1:4" ht="12.75">
      <c r="A21">
        <v>2</v>
      </c>
      <c r="B21" t="s">
        <v>73</v>
      </c>
      <c r="D21" t="s">
        <v>74</v>
      </c>
    </row>
    <row r="22" ht="12.75">
      <c r="F22" t="s">
        <v>188</v>
      </c>
    </row>
    <row r="23" spans="1:9" ht="12.75">
      <c r="A23" s="48" t="s">
        <v>183</v>
      </c>
      <c r="F23" s="48" t="s">
        <v>189</v>
      </c>
      <c r="I23" t="s">
        <v>13</v>
      </c>
    </row>
    <row r="24" spans="1:9" ht="12.75">
      <c r="A24">
        <v>1</v>
      </c>
      <c r="B24" t="s">
        <v>79</v>
      </c>
      <c r="D24" t="s">
        <v>74</v>
      </c>
      <c r="F24">
        <v>1</v>
      </c>
      <c r="G24" t="s">
        <v>170</v>
      </c>
      <c r="I24" t="s">
        <v>62</v>
      </c>
    </row>
    <row r="25" spans="1:9" ht="12.75">
      <c r="A25">
        <v>2</v>
      </c>
      <c r="B25" t="s">
        <v>77</v>
      </c>
      <c r="D25" t="s">
        <v>74</v>
      </c>
      <c r="F25">
        <v>2</v>
      </c>
      <c r="G25" t="s">
        <v>168</v>
      </c>
      <c r="I25" t="s">
        <v>69</v>
      </c>
    </row>
    <row r="26" spans="1:9" ht="12.75">
      <c r="A26">
        <v>3</v>
      </c>
      <c r="B26" t="s">
        <v>76</v>
      </c>
      <c r="D26" t="s">
        <v>69</v>
      </c>
      <c r="F26">
        <v>3</v>
      </c>
      <c r="G26" t="s">
        <v>167</v>
      </c>
      <c r="I26" t="s">
        <v>62</v>
      </c>
    </row>
    <row r="27" spans="1:9" ht="12.75">
      <c r="A27">
        <v>3</v>
      </c>
      <c r="B27" t="s">
        <v>80</v>
      </c>
      <c r="D27" t="s">
        <v>74</v>
      </c>
      <c r="F27">
        <v>4</v>
      </c>
      <c r="G27" t="s">
        <v>169</v>
      </c>
      <c r="I27" t="s">
        <v>62</v>
      </c>
    </row>
    <row r="28" spans="1:9" ht="12.75">
      <c r="A28">
        <v>5</v>
      </c>
      <c r="B28" t="s">
        <v>78</v>
      </c>
      <c r="D28" t="s">
        <v>62</v>
      </c>
      <c r="F28">
        <v>5</v>
      </c>
      <c r="G28" t="s">
        <v>171</v>
      </c>
      <c r="I28" t="s">
        <v>62</v>
      </c>
    </row>
    <row r="29" spans="1:4" ht="12.75">
      <c r="A29">
        <v>6</v>
      </c>
      <c r="B29" t="s">
        <v>81</v>
      </c>
      <c r="D29" t="s">
        <v>74</v>
      </c>
    </row>
    <row r="31" spans="1:6" ht="12.75">
      <c r="A31" s="48" t="s">
        <v>184</v>
      </c>
      <c r="F31" s="48" t="s">
        <v>190</v>
      </c>
    </row>
    <row r="32" spans="1:9" ht="12.75">
      <c r="A32">
        <v>1</v>
      </c>
      <c r="B32" t="s">
        <v>86</v>
      </c>
      <c r="D32" t="s">
        <v>65</v>
      </c>
      <c r="F32">
        <v>1</v>
      </c>
      <c r="G32" t="s">
        <v>174</v>
      </c>
      <c r="I32" t="s">
        <v>62</v>
      </c>
    </row>
    <row r="33" spans="1:9" ht="12.75">
      <c r="A33">
        <v>2</v>
      </c>
      <c r="B33" t="s">
        <v>84</v>
      </c>
      <c r="D33" t="s">
        <v>62</v>
      </c>
      <c r="F33">
        <v>2</v>
      </c>
      <c r="G33" t="s">
        <v>172</v>
      </c>
      <c r="I33" t="s">
        <v>108</v>
      </c>
    </row>
    <row r="34" spans="1:9" ht="12.75">
      <c r="A34">
        <v>3</v>
      </c>
      <c r="B34" t="s">
        <v>83</v>
      </c>
      <c r="D34" t="s">
        <v>62</v>
      </c>
      <c r="F34">
        <v>3</v>
      </c>
      <c r="G34" t="s">
        <v>173</v>
      </c>
      <c r="I34" t="s">
        <v>90</v>
      </c>
    </row>
    <row r="35" spans="1:4" ht="12.75">
      <c r="A35">
        <v>3</v>
      </c>
      <c r="B35" t="s">
        <v>87</v>
      </c>
      <c r="D35" t="s">
        <v>74</v>
      </c>
    </row>
    <row r="36" spans="1:6" ht="12.75">
      <c r="A36">
        <v>5</v>
      </c>
      <c r="B36" t="s">
        <v>82</v>
      </c>
      <c r="D36" t="s">
        <v>69</v>
      </c>
      <c r="F36" s="48" t="s">
        <v>177</v>
      </c>
    </row>
    <row r="37" spans="1:9" ht="12.75">
      <c r="A37">
        <v>5</v>
      </c>
      <c r="B37" t="s">
        <v>85</v>
      </c>
      <c r="D37" t="s">
        <v>74</v>
      </c>
      <c r="F37">
        <v>1</v>
      </c>
      <c r="G37" t="s">
        <v>175</v>
      </c>
      <c r="I37" t="s">
        <v>176</v>
      </c>
    </row>
    <row r="38" spans="1:4" ht="12.75">
      <c r="A38">
        <v>7</v>
      </c>
      <c r="B38" t="s">
        <v>88</v>
      </c>
      <c r="D38" t="s">
        <v>62</v>
      </c>
    </row>
    <row r="40" ht="12.75">
      <c r="A40" s="48" t="s">
        <v>185</v>
      </c>
    </row>
    <row r="41" spans="1:4" ht="12.75">
      <c r="A41">
        <v>1</v>
      </c>
      <c r="B41" t="s">
        <v>92</v>
      </c>
      <c r="D41" t="s">
        <v>74</v>
      </c>
    </row>
    <row r="42" spans="1:4" ht="12.75">
      <c r="A42">
        <v>2</v>
      </c>
      <c r="B42" t="s">
        <v>93</v>
      </c>
      <c r="D42" t="s">
        <v>69</v>
      </c>
    </row>
    <row r="43" spans="1:4" ht="12.75">
      <c r="A43">
        <v>3</v>
      </c>
      <c r="B43" t="s">
        <v>89</v>
      </c>
      <c r="D43" t="s">
        <v>90</v>
      </c>
    </row>
    <row r="44" spans="1:4" ht="12.75">
      <c r="A44">
        <v>3</v>
      </c>
      <c r="B44" t="s">
        <v>94</v>
      </c>
      <c r="D44" t="s">
        <v>74</v>
      </c>
    </row>
    <row r="45" spans="1:4" ht="12.75">
      <c r="A45">
        <v>5</v>
      </c>
      <c r="B45" t="s">
        <v>91</v>
      </c>
      <c r="D45" t="s">
        <v>69</v>
      </c>
    </row>
    <row r="46" spans="1:4" ht="12.75">
      <c r="A46">
        <v>5</v>
      </c>
      <c r="B46" t="s">
        <v>95</v>
      </c>
      <c r="D46" t="s">
        <v>74</v>
      </c>
    </row>
    <row r="47" spans="1:4" ht="12.75">
      <c r="A47">
        <v>7</v>
      </c>
      <c r="B47" t="s">
        <v>96</v>
      </c>
      <c r="D47" t="s">
        <v>62</v>
      </c>
    </row>
    <row r="49" ht="13.5" customHeight="1">
      <c r="A49" t="s">
        <v>197</v>
      </c>
    </row>
    <row r="50" spans="1:7" ht="12.75">
      <c r="A50" s="48" t="s">
        <v>191</v>
      </c>
      <c r="B50" s="48"/>
      <c r="C50" s="48"/>
      <c r="D50" s="48"/>
      <c r="E50" s="48"/>
      <c r="F50" s="48"/>
      <c r="G50" s="48"/>
    </row>
    <row r="51" spans="1:7" ht="12.75">
      <c r="A51" s="48" t="s">
        <v>27</v>
      </c>
      <c r="B51" s="48"/>
      <c r="C51" s="48"/>
      <c r="D51" s="48"/>
      <c r="E51" s="48"/>
      <c r="F51" s="48" t="s">
        <v>193</v>
      </c>
      <c r="G51" s="48"/>
    </row>
    <row r="52" spans="1:9" ht="12.75">
      <c r="A52">
        <v>1</v>
      </c>
      <c r="B52" t="s">
        <v>118</v>
      </c>
      <c r="D52" t="s">
        <v>62</v>
      </c>
      <c r="F52">
        <v>1</v>
      </c>
      <c r="G52" t="s">
        <v>152</v>
      </c>
      <c r="I52" t="s">
        <v>69</v>
      </c>
    </row>
    <row r="53" spans="1:9" ht="12.75">
      <c r="A53">
        <v>2</v>
      </c>
      <c r="B53" t="s">
        <v>111</v>
      </c>
      <c r="D53" t="s">
        <v>62</v>
      </c>
      <c r="F53">
        <v>2</v>
      </c>
      <c r="G53" t="s">
        <v>150</v>
      </c>
      <c r="I53" t="s">
        <v>62</v>
      </c>
    </row>
    <row r="54" spans="1:9" ht="12.75">
      <c r="A54">
        <v>3</v>
      </c>
      <c r="B54" t="s">
        <v>114</v>
      </c>
      <c r="D54" t="s">
        <v>115</v>
      </c>
      <c r="F54">
        <v>3</v>
      </c>
      <c r="G54" t="s">
        <v>154</v>
      </c>
      <c r="I54" t="s">
        <v>108</v>
      </c>
    </row>
    <row r="55" spans="1:9" ht="12.75">
      <c r="A55">
        <v>4</v>
      </c>
      <c r="B55" t="s">
        <v>112</v>
      </c>
      <c r="D55" t="s">
        <v>67</v>
      </c>
      <c r="F55">
        <v>4</v>
      </c>
      <c r="G55" t="s">
        <v>151</v>
      </c>
      <c r="I55" t="s">
        <v>142</v>
      </c>
    </row>
    <row r="56" spans="1:9" ht="12.75">
      <c r="A56">
        <v>5</v>
      </c>
      <c r="B56" t="s">
        <v>109</v>
      </c>
      <c r="D56" t="s">
        <v>69</v>
      </c>
      <c r="F56">
        <v>5</v>
      </c>
      <c r="G56" t="s">
        <v>155</v>
      </c>
      <c r="I56" t="s">
        <v>69</v>
      </c>
    </row>
    <row r="57" spans="1:9" ht="12.75">
      <c r="A57">
        <v>6</v>
      </c>
      <c r="B57" t="s">
        <v>110</v>
      </c>
      <c r="D57" t="s">
        <v>69</v>
      </c>
      <c r="F57">
        <v>6</v>
      </c>
      <c r="G57" t="s">
        <v>153</v>
      </c>
      <c r="I57" t="s">
        <v>67</v>
      </c>
    </row>
    <row r="58" spans="1:4" ht="12.75">
      <c r="A58">
        <v>7</v>
      </c>
      <c r="B58" t="s">
        <v>117</v>
      </c>
      <c r="D58" t="s">
        <v>62</v>
      </c>
    </row>
    <row r="59" spans="1:4" ht="12.75">
      <c r="A59">
        <v>8</v>
      </c>
      <c r="B59" t="s">
        <v>116</v>
      </c>
      <c r="D59" t="s">
        <v>74</v>
      </c>
    </row>
    <row r="60" spans="1:4" ht="12.75">
      <c r="A60">
        <v>9</v>
      </c>
      <c r="B60" t="s">
        <v>113</v>
      </c>
      <c r="D60" t="s">
        <v>65</v>
      </c>
    </row>
    <row r="62" spans="1:6" s="48" customFormat="1" ht="12.75">
      <c r="A62" s="48" t="s">
        <v>28</v>
      </c>
      <c r="F62" s="48" t="s">
        <v>30</v>
      </c>
    </row>
    <row r="63" spans="1:9" ht="12.75">
      <c r="A63">
        <v>1</v>
      </c>
      <c r="B63" t="s">
        <v>119</v>
      </c>
      <c r="D63" t="s">
        <v>74</v>
      </c>
      <c r="F63">
        <v>1</v>
      </c>
      <c r="G63" t="s">
        <v>159</v>
      </c>
      <c r="I63" t="s">
        <v>74</v>
      </c>
    </row>
    <row r="64" spans="1:9" ht="12.75">
      <c r="A64">
        <v>2</v>
      </c>
      <c r="B64" t="s">
        <v>128</v>
      </c>
      <c r="D64" t="s">
        <v>115</v>
      </c>
      <c r="F64">
        <v>2</v>
      </c>
      <c r="G64" t="s">
        <v>157</v>
      </c>
      <c r="I64" t="s">
        <v>142</v>
      </c>
    </row>
    <row r="65" spans="1:9" ht="12.75">
      <c r="A65">
        <v>3</v>
      </c>
      <c r="B65" t="s">
        <v>122</v>
      </c>
      <c r="D65" t="s">
        <v>115</v>
      </c>
      <c r="F65">
        <v>3</v>
      </c>
      <c r="G65" t="s">
        <v>156</v>
      </c>
      <c r="I65" t="s">
        <v>69</v>
      </c>
    </row>
    <row r="66" spans="1:9" ht="12.75">
      <c r="A66">
        <v>4</v>
      </c>
      <c r="B66" t="s">
        <v>123</v>
      </c>
      <c r="D66" t="s">
        <v>115</v>
      </c>
      <c r="F66">
        <v>4</v>
      </c>
      <c r="G66" t="s">
        <v>158</v>
      </c>
      <c r="I66" t="s">
        <v>69</v>
      </c>
    </row>
    <row r="67" spans="1:4" ht="12.75">
      <c r="A67">
        <v>5</v>
      </c>
      <c r="B67" t="s">
        <v>126</v>
      </c>
      <c r="D67" t="s">
        <v>62</v>
      </c>
    </row>
    <row r="68" spans="1:4" ht="12.75">
      <c r="A68">
        <v>6</v>
      </c>
      <c r="B68" t="s">
        <v>125</v>
      </c>
      <c r="D68" t="s">
        <v>74</v>
      </c>
    </row>
    <row r="69" spans="1:4" ht="12.75">
      <c r="A69">
        <v>7</v>
      </c>
      <c r="B69" t="s">
        <v>124</v>
      </c>
      <c r="D69" t="s">
        <v>69</v>
      </c>
    </row>
    <row r="70" spans="1:4" ht="12.75">
      <c r="A70">
        <v>8</v>
      </c>
      <c r="B70" t="s">
        <v>129</v>
      </c>
      <c r="D70" t="s">
        <v>65</v>
      </c>
    </row>
    <row r="71" spans="1:4" ht="12.75">
      <c r="A71">
        <v>9</v>
      </c>
      <c r="B71" t="s">
        <v>121</v>
      </c>
      <c r="D71" t="s">
        <v>74</v>
      </c>
    </row>
    <row r="72" spans="1:4" ht="12.75">
      <c r="A72">
        <v>10</v>
      </c>
      <c r="B72" t="s">
        <v>127</v>
      </c>
      <c r="D72" t="s">
        <v>69</v>
      </c>
    </row>
    <row r="73" spans="1:4" ht="12.75">
      <c r="A73">
        <v>11</v>
      </c>
      <c r="B73" t="s">
        <v>120</v>
      </c>
      <c r="D73" t="s">
        <v>67</v>
      </c>
    </row>
    <row r="75" spans="1:6" s="48" customFormat="1" ht="12.75">
      <c r="A75" s="48" t="s">
        <v>29</v>
      </c>
      <c r="F75" s="48" t="s">
        <v>31</v>
      </c>
    </row>
    <row r="76" spans="1:9" ht="12.75">
      <c r="A76">
        <v>1</v>
      </c>
      <c r="B76" t="s">
        <v>136</v>
      </c>
      <c r="D76" t="s">
        <v>74</v>
      </c>
      <c r="F76">
        <v>1</v>
      </c>
      <c r="G76" t="s">
        <v>163</v>
      </c>
      <c r="I76" t="s">
        <v>69</v>
      </c>
    </row>
    <row r="77" spans="1:9" ht="12.75">
      <c r="A77">
        <v>2</v>
      </c>
      <c r="B77" t="s">
        <v>132</v>
      </c>
      <c r="D77" t="s">
        <v>67</v>
      </c>
      <c r="F77">
        <v>2</v>
      </c>
      <c r="G77" t="s">
        <v>161</v>
      </c>
      <c r="I77" t="s">
        <v>74</v>
      </c>
    </row>
    <row r="78" spans="1:9" ht="12.75">
      <c r="A78">
        <v>3</v>
      </c>
      <c r="B78" t="s">
        <v>135</v>
      </c>
      <c r="D78" t="s">
        <v>115</v>
      </c>
      <c r="F78">
        <v>3</v>
      </c>
      <c r="G78" t="s">
        <v>160</v>
      </c>
      <c r="I78" t="s">
        <v>69</v>
      </c>
    </row>
    <row r="79" spans="1:9" ht="12.75">
      <c r="A79">
        <v>4</v>
      </c>
      <c r="B79" t="s">
        <v>130</v>
      </c>
      <c r="D79" t="s">
        <v>69</v>
      </c>
      <c r="F79">
        <v>4</v>
      </c>
      <c r="G79" t="s">
        <v>165</v>
      </c>
      <c r="I79" t="s">
        <v>69</v>
      </c>
    </row>
    <row r="80" spans="1:9" ht="12.75">
      <c r="A80">
        <v>5</v>
      </c>
      <c r="B80" t="s">
        <v>133</v>
      </c>
      <c r="D80" t="s">
        <v>74</v>
      </c>
      <c r="F80">
        <v>5</v>
      </c>
      <c r="G80" t="s">
        <v>164</v>
      </c>
      <c r="I80" t="s">
        <v>67</v>
      </c>
    </row>
    <row r="81" spans="1:9" ht="12.75">
      <c r="A81">
        <v>6</v>
      </c>
      <c r="B81" t="s">
        <v>131</v>
      </c>
      <c r="D81" t="s">
        <v>69</v>
      </c>
      <c r="F81">
        <v>6</v>
      </c>
      <c r="G81" t="s">
        <v>166</v>
      </c>
      <c r="I81" t="s">
        <v>69</v>
      </c>
    </row>
    <row r="82" spans="1:9" ht="12.75">
      <c r="A82">
        <v>7</v>
      </c>
      <c r="B82" t="s">
        <v>134</v>
      </c>
      <c r="D82" t="s">
        <v>67</v>
      </c>
      <c r="F82">
        <v>7</v>
      </c>
      <c r="G82" t="s">
        <v>162</v>
      </c>
      <c r="I82" t="s">
        <v>140</v>
      </c>
    </row>
    <row r="83" spans="1:4" ht="12.75">
      <c r="A83">
        <v>8</v>
      </c>
      <c r="B83" t="s">
        <v>137</v>
      </c>
      <c r="D83" t="s">
        <v>69</v>
      </c>
    </row>
    <row r="85" ht="12.75">
      <c r="A85" s="48" t="s">
        <v>192</v>
      </c>
    </row>
    <row r="86" spans="1:4" ht="12.75">
      <c r="A86">
        <v>1</v>
      </c>
      <c r="B86" t="s">
        <v>138</v>
      </c>
      <c r="D86" t="s">
        <v>62</v>
      </c>
    </row>
    <row r="87" spans="1:4" ht="12.75">
      <c r="A87">
        <v>2</v>
      </c>
      <c r="B87" t="s">
        <v>148</v>
      </c>
      <c r="D87" t="s">
        <v>67</v>
      </c>
    </row>
    <row r="88" spans="1:4" ht="12.75">
      <c r="A88">
        <v>3</v>
      </c>
      <c r="B88" t="s">
        <v>145</v>
      </c>
      <c r="D88" t="s">
        <v>67</v>
      </c>
    </row>
    <row r="89" spans="1:4" ht="12.75">
      <c r="A89">
        <v>4</v>
      </c>
      <c r="B89" t="s">
        <v>141</v>
      </c>
      <c r="D89" t="s">
        <v>142</v>
      </c>
    </row>
    <row r="90" spans="1:4" ht="12.75">
      <c r="A90">
        <v>5</v>
      </c>
      <c r="B90" t="s">
        <v>179</v>
      </c>
      <c r="D90" t="s">
        <v>67</v>
      </c>
    </row>
    <row r="91" spans="1:4" ht="12.75">
      <c r="A91">
        <v>6</v>
      </c>
      <c r="B91" t="s">
        <v>144</v>
      </c>
      <c r="D91" t="s">
        <v>140</v>
      </c>
    </row>
    <row r="92" spans="1:4" ht="12.75">
      <c r="A92">
        <v>7</v>
      </c>
      <c r="B92" t="s">
        <v>146</v>
      </c>
      <c r="D92" t="s">
        <v>69</v>
      </c>
    </row>
    <row r="93" spans="1:4" ht="12.75">
      <c r="A93">
        <v>8</v>
      </c>
      <c r="B93" t="s">
        <v>143</v>
      </c>
      <c r="D93" t="s">
        <v>69</v>
      </c>
    </row>
    <row r="94" spans="1:4" ht="12.75">
      <c r="A94">
        <v>9</v>
      </c>
      <c r="B94" t="s">
        <v>149</v>
      </c>
      <c r="D94" t="s">
        <v>90</v>
      </c>
    </row>
    <row r="95" spans="1:4" ht="12.75">
      <c r="A95">
        <v>10</v>
      </c>
      <c r="B95" t="s">
        <v>139</v>
      </c>
      <c r="D95" t="s">
        <v>140</v>
      </c>
    </row>
    <row r="96" spans="1:17" ht="12.75">
      <c r="A96">
        <v>11</v>
      </c>
      <c r="B96" s="57" t="s">
        <v>147</v>
      </c>
      <c r="C96" s="57"/>
      <c r="D96" s="57" t="s">
        <v>69</v>
      </c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2:17" ht="12.75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1:17" ht="12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1:17" ht="12.75">
      <c r="A99" s="428" t="s">
        <v>198</v>
      </c>
      <c r="B99" s="428"/>
      <c r="C99" s="428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</row>
    <row r="100" spans="1:17" ht="12.75">
      <c r="A100" s="428" t="s">
        <v>199</v>
      </c>
      <c r="B100" s="428"/>
      <c r="C100" s="428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</row>
    <row r="101" spans="1:17" ht="12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2:17" ht="12.75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</sheetData>
  <mergeCells count="6">
    <mergeCell ref="A99:C99"/>
    <mergeCell ref="A100:C100"/>
    <mergeCell ref="A1:I1"/>
    <mergeCell ref="A3:I3"/>
    <mergeCell ref="A4:I4"/>
    <mergeCell ref="A2:I2"/>
  </mergeCells>
  <printOptions/>
  <pageMargins left="0.7480314960629921" right="0.551181102362204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1">
      <selection activeCell="B11" sqref="B11:R16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4.14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421875" style="2" customWidth="1"/>
    <col min="15" max="15" width="3.421875" style="3" customWidth="1"/>
    <col min="16" max="16" width="3.421875" style="2" customWidth="1"/>
    <col min="17" max="17" width="5.7109375" style="0" customWidth="1"/>
    <col min="18" max="18" width="6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  <col min="33" max="33" width="5.28125" style="0" customWidth="1"/>
  </cols>
  <sheetData>
    <row r="1" spans="1:32" ht="12.75">
      <c r="A1" s="243" t="str">
        <f>Arvud!A2</f>
        <v>J.ROOTSI JA E. VANAISAKU AUHINNAVÕISTLUSED VABAMAADLUSES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</row>
    <row r="2" spans="1:32" ht="12.75">
      <c r="A2" s="243" t="str">
        <f>Arvud!A5</f>
        <v>17. detsember 2011.a.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</row>
    <row r="3" spans="1:32" s="1" customFormat="1" ht="15" customHeight="1">
      <c r="A3" s="243" t="str">
        <f>Arvud!A8</f>
        <v>Järvamaa, Türi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</row>
    <row r="4" spans="1:32" s="1" customFormat="1" ht="2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s="1" customFormat="1" ht="15" customHeight="1">
      <c r="A5" s="36"/>
      <c r="B5" s="37" t="s">
        <v>41</v>
      </c>
      <c r="C5" s="39">
        <v>29</v>
      </c>
      <c r="D5" s="38" t="s">
        <v>7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ht="3.75" customHeight="1" thickBot="1"/>
    <row r="7" spans="1:32" ht="14.25" customHeight="1">
      <c r="A7" s="284" t="s">
        <v>1</v>
      </c>
      <c r="B7" s="287" t="s">
        <v>37</v>
      </c>
      <c r="C7" s="290" t="s">
        <v>39</v>
      </c>
      <c r="D7" s="292" t="s">
        <v>38</v>
      </c>
      <c r="E7" s="202" t="s">
        <v>9</v>
      </c>
      <c r="F7" s="202"/>
      <c r="G7" s="202"/>
      <c r="H7" s="202"/>
      <c r="I7" s="234" t="s">
        <v>10</v>
      </c>
      <c r="J7" s="202"/>
      <c r="K7" s="202"/>
      <c r="L7" s="199"/>
      <c r="M7" s="202" t="s">
        <v>11</v>
      </c>
      <c r="N7" s="202"/>
      <c r="O7" s="202"/>
      <c r="P7" s="202"/>
      <c r="Q7" s="143" t="s">
        <v>42</v>
      </c>
      <c r="R7" s="194" t="s">
        <v>43</v>
      </c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128"/>
      <c r="AF7" s="283"/>
    </row>
    <row r="8" spans="1:32" ht="14.25">
      <c r="A8" s="285"/>
      <c r="B8" s="288"/>
      <c r="C8" s="283"/>
      <c r="D8" s="293"/>
      <c r="E8" s="135"/>
      <c r="F8" s="14" t="s">
        <v>0</v>
      </c>
      <c r="G8" s="125" t="s">
        <v>45</v>
      </c>
      <c r="H8" s="137"/>
      <c r="I8" s="139"/>
      <c r="J8" s="14" t="s">
        <v>0</v>
      </c>
      <c r="K8" s="125" t="s">
        <v>45</v>
      </c>
      <c r="L8" s="140"/>
      <c r="M8" s="135"/>
      <c r="N8" s="14" t="s">
        <v>0</v>
      </c>
      <c r="O8" s="125" t="s">
        <v>45</v>
      </c>
      <c r="P8" s="137"/>
      <c r="Q8" s="144" t="s">
        <v>0</v>
      </c>
      <c r="R8" s="195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130"/>
      <c r="AF8" s="283"/>
    </row>
    <row r="9" spans="1:32" ht="39.75" thickBot="1">
      <c r="A9" s="286"/>
      <c r="B9" s="289"/>
      <c r="C9" s="291"/>
      <c r="D9" s="294"/>
      <c r="E9" s="135"/>
      <c r="F9" s="14" t="s">
        <v>3</v>
      </c>
      <c r="G9" s="127" t="s">
        <v>49</v>
      </c>
      <c r="H9" s="138" t="s">
        <v>48</v>
      </c>
      <c r="I9" s="139"/>
      <c r="J9" s="14" t="s">
        <v>3</v>
      </c>
      <c r="K9" s="127" t="s">
        <v>49</v>
      </c>
      <c r="L9" s="141" t="s">
        <v>48</v>
      </c>
      <c r="M9" s="135"/>
      <c r="N9" s="14" t="s">
        <v>3</v>
      </c>
      <c r="O9" s="127" t="s">
        <v>49</v>
      </c>
      <c r="P9" s="138" t="s">
        <v>48</v>
      </c>
      <c r="Q9" s="145" t="s">
        <v>3</v>
      </c>
      <c r="R9" s="196"/>
      <c r="S9" s="55"/>
      <c r="T9" s="56"/>
      <c r="U9" s="131"/>
      <c r="V9" s="131"/>
      <c r="W9" s="55"/>
      <c r="X9" s="56"/>
      <c r="Y9" s="131"/>
      <c r="Z9" s="131"/>
      <c r="AA9" s="55"/>
      <c r="AB9" s="56"/>
      <c r="AC9" s="131"/>
      <c r="AD9" s="131"/>
      <c r="AE9" s="130"/>
      <c r="AF9" s="283"/>
    </row>
    <row r="10" spans="1:32" ht="9.75" customHeight="1" hidden="1">
      <c r="A10" s="132"/>
      <c r="B10" s="134" t="s">
        <v>4</v>
      </c>
      <c r="C10" s="133"/>
      <c r="D10" s="136"/>
      <c r="E10" s="61"/>
      <c r="F10" s="62"/>
      <c r="G10" s="63"/>
      <c r="H10" s="63"/>
      <c r="I10" s="120"/>
      <c r="J10" s="62"/>
      <c r="K10" s="63"/>
      <c r="L10" s="142"/>
      <c r="M10" s="61"/>
      <c r="N10" s="62"/>
      <c r="O10" s="63"/>
      <c r="P10" s="63"/>
      <c r="Q10" s="146"/>
      <c r="R10" s="64"/>
      <c r="S10" s="55"/>
      <c r="T10" s="56"/>
      <c r="U10" s="131"/>
      <c r="V10" s="131"/>
      <c r="W10" s="55"/>
      <c r="X10" s="56"/>
      <c r="Y10" s="131"/>
      <c r="Z10" s="131"/>
      <c r="AA10" s="55"/>
      <c r="AB10" s="56"/>
      <c r="AC10" s="131"/>
      <c r="AD10" s="131"/>
      <c r="AE10" s="130"/>
      <c r="AF10" s="129"/>
    </row>
    <row r="11" spans="1:36" s="16" customFormat="1" ht="11.25" customHeight="1">
      <c r="A11" s="279">
        <v>1</v>
      </c>
      <c r="B11" s="280" t="s">
        <v>70</v>
      </c>
      <c r="C11" s="281"/>
      <c r="D11" s="280" t="s">
        <v>67</v>
      </c>
      <c r="E11" s="275">
        <v>2</v>
      </c>
      <c r="F11" s="84">
        <v>4</v>
      </c>
      <c r="G11" s="84" t="s">
        <v>178</v>
      </c>
      <c r="H11" s="276"/>
      <c r="I11" s="277">
        <v>3</v>
      </c>
      <c r="J11" s="84">
        <v>0</v>
      </c>
      <c r="K11" s="84"/>
      <c r="L11" s="278"/>
      <c r="M11" s="271" t="s">
        <v>8</v>
      </c>
      <c r="N11" s="272"/>
      <c r="O11" s="272"/>
      <c r="P11" s="273"/>
      <c r="Q11" s="79">
        <f>F11+J11</f>
        <v>4</v>
      </c>
      <c r="R11" s="274">
        <v>2</v>
      </c>
      <c r="S11" s="249"/>
      <c r="T11" s="42"/>
      <c r="U11" s="42"/>
      <c r="V11" s="244"/>
      <c r="W11" s="207"/>
      <c r="X11" s="42"/>
      <c r="Y11" s="42"/>
      <c r="Z11" s="244"/>
      <c r="AA11" s="207"/>
      <c r="AB11" s="42"/>
      <c r="AC11" s="42"/>
      <c r="AD11" s="244"/>
      <c r="AE11" s="42"/>
      <c r="AF11" s="207"/>
      <c r="AH11" s="16" t="s">
        <v>37</v>
      </c>
      <c r="AI11" s="16" t="s">
        <v>39</v>
      </c>
      <c r="AJ11" s="16" t="s">
        <v>38</v>
      </c>
    </row>
    <row r="12" spans="1:36" s="16" customFormat="1" ht="11.25" customHeight="1">
      <c r="A12" s="262"/>
      <c r="B12" s="264"/>
      <c r="C12" s="266"/>
      <c r="D12" s="264"/>
      <c r="E12" s="260"/>
      <c r="F12" s="113">
        <v>4</v>
      </c>
      <c r="G12" s="113"/>
      <c r="H12" s="245"/>
      <c r="I12" s="256"/>
      <c r="J12" s="113">
        <v>0</v>
      </c>
      <c r="K12" s="113"/>
      <c r="L12" s="258"/>
      <c r="M12" s="250"/>
      <c r="N12" s="251"/>
      <c r="O12" s="251"/>
      <c r="P12" s="252"/>
      <c r="Q12" s="147">
        <f>F12+J12</f>
        <v>4</v>
      </c>
      <c r="R12" s="247"/>
      <c r="S12" s="249"/>
      <c r="T12" s="42"/>
      <c r="U12" s="42"/>
      <c r="V12" s="244"/>
      <c r="W12" s="207"/>
      <c r="X12" s="42"/>
      <c r="Y12" s="42"/>
      <c r="Z12" s="244"/>
      <c r="AA12" s="207"/>
      <c r="AB12" s="42"/>
      <c r="AC12" s="42"/>
      <c r="AD12" s="244"/>
      <c r="AE12" s="42"/>
      <c r="AF12" s="207"/>
      <c r="AG12" s="16">
        <v>1</v>
      </c>
      <c r="AH12" s="16">
        <v>111</v>
      </c>
      <c r="AI12" s="16">
        <v>1</v>
      </c>
      <c r="AJ12" s="16">
        <v>11</v>
      </c>
    </row>
    <row r="13" spans="1:36" s="16" customFormat="1" ht="11.25" customHeight="1">
      <c r="A13" s="262">
        <v>2</v>
      </c>
      <c r="B13" s="264" t="s">
        <v>71</v>
      </c>
      <c r="C13" s="266"/>
      <c r="D13" s="264" t="s">
        <v>62</v>
      </c>
      <c r="E13" s="260">
        <v>1</v>
      </c>
      <c r="F13" s="113">
        <v>0</v>
      </c>
      <c r="G13" s="113"/>
      <c r="H13" s="245"/>
      <c r="I13" s="269" t="s">
        <v>8</v>
      </c>
      <c r="J13" s="251"/>
      <c r="K13" s="251"/>
      <c r="L13" s="270"/>
      <c r="M13" s="260">
        <v>3</v>
      </c>
      <c r="N13" s="113">
        <v>0</v>
      </c>
      <c r="O13" s="113"/>
      <c r="P13" s="245"/>
      <c r="Q13" s="147">
        <f>F13+N13</f>
        <v>0</v>
      </c>
      <c r="R13" s="247">
        <v>3</v>
      </c>
      <c r="S13" s="249"/>
      <c r="T13" s="42"/>
      <c r="U13" s="42"/>
      <c r="V13" s="268"/>
      <c r="W13" s="207"/>
      <c r="X13" s="42"/>
      <c r="Y13" s="42"/>
      <c r="Z13" s="244"/>
      <c r="AA13" s="207"/>
      <c r="AB13" s="42"/>
      <c r="AC13" s="42"/>
      <c r="AD13" s="244"/>
      <c r="AE13" s="42"/>
      <c r="AF13" s="207"/>
      <c r="AG13" s="16">
        <v>2</v>
      </c>
      <c r="AH13" s="16">
        <v>222</v>
      </c>
      <c r="AI13" s="16">
        <v>2</v>
      </c>
      <c r="AJ13" s="16">
        <v>22</v>
      </c>
    </row>
    <row r="14" spans="1:36" s="16" customFormat="1" ht="11.25" customHeight="1">
      <c r="A14" s="262"/>
      <c r="B14" s="264"/>
      <c r="C14" s="266"/>
      <c r="D14" s="264"/>
      <c r="E14" s="260"/>
      <c r="F14" s="113">
        <v>4</v>
      </c>
      <c r="G14" s="113"/>
      <c r="H14" s="245"/>
      <c r="I14" s="269"/>
      <c r="J14" s="251"/>
      <c r="K14" s="251"/>
      <c r="L14" s="270"/>
      <c r="M14" s="260"/>
      <c r="N14" s="113">
        <v>0</v>
      </c>
      <c r="O14" s="113"/>
      <c r="P14" s="245"/>
      <c r="Q14" s="147">
        <f>F14+N14</f>
        <v>4</v>
      </c>
      <c r="R14" s="247"/>
      <c r="S14" s="249"/>
      <c r="T14" s="42"/>
      <c r="U14" s="42"/>
      <c r="V14" s="268"/>
      <c r="W14" s="207"/>
      <c r="X14" s="42"/>
      <c r="Y14" s="42"/>
      <c r="Z14" s="244"/>
      <c r="AA14" s="207"/>
      <c r="AB14" s="42"/>
      <c r="AC14" s="42"/>
      <c r="AD14" s="244"/>
      <c r="AE14" s="42"/>
      <c r="AF14" s="207"/>
      <c r="AG14" s="16">
        <v>3</v>
      </c>
      <c r="AH14" s="16">
        <v>333</v>
      </c>
      <c r="AI14" s="16">
        <v>3</v>
      </c>
      <c r="AJ14" s="16">
        <v>33</v>
      </c>
    </row>
    <row r="15" spans="1:32" s="16" customFormat="1" ht="11.25" customHeight="1">
      <c r="A15" s="262">
        <v>3</v>
      </c>
      <c r="B15" s="264" t="s">
        <v>72</v>
      </c>
      <c r="C15" s="266"/>
      <c r="D15" s="264" t="s">
        <v>67</v>
      </c>
      <c r="E15" s="250" t="s">
        <v>8</v>
      </c>
      <c r="F15" s="251"/>
      <c r="G15" s="251"/>
      <c r="H15" s="252"/>
      <c r="I15" s="256">
        <v>1</v>
      </c>
      <c r="J15" s="113">
        <v>4</v>
      </c>
      <c r="K15" s="113"/>
      <c r="L15" s="258"/>
      <c r="M15" s="260">
        <v>2</v>
      </c>
      <c r="N15" s="113">
        <v>4</v>
      </c>
      <c r="O15" s="113"/>
      <c r="P15" s="245"/>
      <c r="Q15" s="147">
        <f>J15+N15</f>
        <v>8</v>
      </c>
      <c r="R15" s="247">
        <v>1</v>
      </c>
      <c r="S15" s="249"/>
      <c r="T15" s="42"/>
      <c r="U15" s="42"/>
      <c r="V15" s="244"/>
      <c r="W15" s="207"/>
      <c r="X15" s="42"/>
      <c r="Y15" s="42"/>
      <c r="Z15" s="244"/>
      <c r="AA15" s="207"/>
      <c r="AB15" s="42"/>
      <c r="AC15" s="42"/>
      <c r="AD15" s="244"/>
      <c r="AE15" s="42"/>
      <c r="AF15" s="207"/>
    </row>
    <row r="16" spans="1:32" s="16" customFormat="1" ht="11.25" customHeight="1" thickBot="1">
      <c r="A16" s="263"/>
      <c r="B16" s="265"/>
      <c r="C16" s="267"/>
      <c r="D16" s="265"/>
      <c r="E16" s="253"/>
      <c r="F16" s="254"/>
      <c r="G16" s="254"/>
      <c r="H16" s="255"/>
      <c r="I16" s="257"/>
      <c r="J16" s="81">
        <v>5</v>
      </c>
      <c r="K16" s="81"/>
      <c r="L16" s="259"/>
      <c r="M16" s="261"/>
      <c r="N16" s="81">
        <v>3</v>
      </c>
      <c r="O16" s="81"/>
      <c r="P16" s="246"/>
      <c r="Q16" s="104">
        <f>J16+N16</f>
        <v>8</v>
      </c>
      <c r="R16" s="248"/>
      <c r="S16" s="249"/>
      <c r="T16" s="42"/>
      <c r="U16" s="42"/>
      <c r="V16" s="244"/>
      <c r="W16" s="207"/>
      <c r="X16" s="42"/>
      <c r="Y16" s="42"/>
      <c r="Z16" s="244"/>
      <c r="AA16" s="207"/>
      <c r="AB16" s="42"/>
      <c r="AC16" s="42"/>
      <c r="AD16" s="244"/>
      <c r="AE16" s="42"/>
      <c r="AF16" s="207"/>
    </row>
    <row r="17" spans="5:17" ht="6.75" customHeight="1">
      <c r="E17" s="85"/>
      <c r="F17" s="86"/>
      <c r="G17" s="85"/>
      <c r="H17" s="86"/>
      <c r="I17" s="85"/>
      <c r="J17" s="86"/>
      <c r="K17" s="85"/>
      <c r="L17" s="86"/>
      <c r="M17" s="85"/>
      <c r="N17" s="86"/>
      <c r="O17" s="85"/>
      <c r="P17" s="86"/>
      <c r="Q17" s="87"/>
    </row>
    <row r="18" spans="2:18" ht="14.25" customHeight="1">
      <c r="B18" s="119" t="s">
        <v>46</v>
      </c>
      <c r="C18" s="204" t="str">
        <f>Arvud!A11</f>
        <v>Mati Sadam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6"/>
    </row>
    <row r="19" spans="2:18" ht="15" customHeight="1">
      <c r="B19" s="119" t="s">
        <v>47</v>
      </c>
      <c r="C19" s="204" t="str">
        <f>Arvud!A14</f>
        <v>Hans Ilves</v>
      </c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6"/>
    </row>
    <row r="20" spans="2:18" ht="11.25" customHeight="1">
      <c r="B20" s="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2:18" ht="11.25" customHeight="1">
      <c r="B21" s="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2:18" ht="11.25" customHeight="1">
      <c r="B22" s="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2:18" ht="11.25" customHeight="1">
      <c r="B23" s="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2:18" ht="11.25" customHeight="1">
      <c r="B24" s="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2:18" ht="11.25" customHeight="1">
      <c r="B25" s="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2:18" ht="11.25" customHeight="1">
      <c r="B26" s="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2:18" ht="11.25" customHeight="1">
      <c r="B27" s="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2:18" ht="11.25" customHeight="1">
      <c r="B28" s="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2:18" ht="11.25" customHeight="1">
      <c r="B29" s="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2:18" ht="11.25" customHeight="1">
      <c r="B30" s="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2:18" ht="11.25" customHeight="1">
      <c r="B31" s="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2:18" ht="11.25" customHeight="1">
      <c r="B32" s="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2:18" ht="11.25" customHeight="1">
      <c r="B33" s="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2:18" ht="11.25" customHeight="1">
      <c r="B34" s="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2:18" ht="11.25" customHeight="1">
      <c r="B35" s="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2:18" ht="11.25" customHeight="1">
      <c r="B36" s="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</row>
    <row r="37" spans="2:18" ht="11.25" customHeight="1">
      <c r="B37" s="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2:18" ht="11.25" customHeight="1">
      <c r="B38" s="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</row>
    <row r="39" spans="2:18" ht="11.25" customHeight="1">
      <c r="B39" s="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2:18" ht="11.25" customHeight="1">
      <c r="B40" s="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2:18" ht="11.25" customHeight="1">
      <c r="B41" s="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</row>
  </sheetData>
  <mergeCells count="69">
    <mergeCell ref="E7:H7"/>
    <mergeCell ref="I7:L7"/>
    <mergeCell ref="M7:P7"/>
    <mergeCell ref="A7:A9"/>
    <mergeCell ref="B7:B9"/>
    <mergeCell ref="C7:C9"/>
    <mergeCell ref="D7:D9"/>
    <mergeCell ref="R7:R9"/>
    <mergeCell ref="S7:AD7"/>
    <mergeCell ref="AF7:AF9"/>
    <mergeCell ref="S8:V8"/>
    <mergeCell ref="W8:Z8"/>
    <mergeCell ref="AA8:AD8"/>
    <mergeCell ref="A11:A12"/>
    <mergeCell ref="B11:B12"/>
    <mergeCell ref="C11:C12"/>
    <mergeCell ref="D11:D12"/>
    <mergeCell ref="E11:E12"/>
    <mergeCell ref="H11:H12"/>
    <mergeCell ref="I11:I12"/>
    <mergeCell ref="L11:L12"/>
    <mergeCell ref="M11:P12"/>
    <mergeCell ref="R11:R12"/>
    <mergeCell ref="S11:S12"/>
    <mergeCell ref="V11:V12"/>
    <mergeCell ref="W11:W12"/>
    <mergeCell ref="Z11:Z12"/>
    <mergeCell ref="AA11:AA12"/>
    <mergeCell ref="AD11:AD12"/>
    <mergeCell ref="AF11:AF12"/>
    <mergeCell ref="A13:A14"/>
    <mergeCell ref="B13:B14"/>
    <mergeCell ref="C13:C14"/>
    <mergeCell ref="D13:D14"/>
    <mergeCell ref="E13:E14"/>
    <mergeCell ref="H13:H14"/>
    <mergeCell ref="I13:L14"/>
    <mergeCell ref="M13:M14"/>
    <mergeCell ref="P13:P14"/>
    <mergeCell ref="AD13:AD14"/>
    <mergeCell ref="AF13:AF14"/>
    <mergeCell ref="R13:R14"/>
    <mergeCell ref="S13:S14"/>
    <mergeCell ref="V13:V14"/>
    <mergeCell ref="W13:W14"/>
    <mergeCell ref="C15:C16"/>
    <mergeCell ref="D15:D16"/>
    <mergeCell ref="Z13:Z14"/>
    <mergeCell ref="AA13:AA14"/>
    <mergeCell ref="C18:R18"/>
    <mergeCell ref="C19:R19"/>
    <mergeCell ref="W15:W16"/>
    <mergeCell ref="Z15:Z16"/>
    <mergeCell ref="P15:P16"/>
    <mergeCell ref="R15:R16"/>
    <mergeCell ref="S15:S16"/>
    <mergeCell ref="V15:V16"/>
    <mergeCell ref="E15:H16"/>
    <mergeCell ref="I15:I16"/>
    <mergeCell ref="A1:R1"/>
    <mergeCell ref="A2:R2"/>
    <mergeCell ref="A3:R3"/>
    <mergeCell ref="AF15:AF16"/>
    <mergeCell ref="AA15:AA16"/>
    <mergeCell ref="AD15:AD16"/>
    <mergeCell ref="L15:L16"/>
    <mergeCell ref="M15:M16"/>
    <mergeCell ref="A15:A16"/>
    <mergeCell ref="B15:B16"/>
  </mergeCells>
  <printOptions/>
  <pageMargins left="1.8" right="0.75" top="0.984251968503937" bottom="0.984251968503937" header="0.5118110236220472" footer="0.5118110236220472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5" sqref="A15"/>
    </sheetView>
  </sheetViews>
  <sheetFormatPr defaultColWidth="9.140625" defaultRowHeight="12.75"/>
  <cols>
    <col min="1" max="1" width="3.7109375" style="0" customWidth="1"/>
  </cols>
  <sheetData>
    <row r="1" spans="1:8" ht="13.5" thickBot="1">
      <c r="A1" s="117" t="s">
        <v>15</v>
      </c>
      <c r="B1" s="118"/>
      <c r="C1" s="118"/>
      <c r="D1" s="118"/>
      <c r="E1" s="118"/>
      <c r="F1" s="118"/>
      <c r="G1" s="118"/>
      <c r="H1" s="118"/>
    </row>
    <row r="2" spans="1:10" ht="33.75" customHeight="1" thickBot="1">
      <c r="A2" s="424" t="s">
        <v>56</v>
      </c>
      <c r="B2" s="425"/>
      <c r="C2" s="425"/>
      <c r="D2" s="425"/>
      <c r="E2" s="425"/>
      <c r="F2" s="425"/>
      <c r="G2" s="425"/>
      <c r="H2" s="426"/>
      <c r="J2" s="423" t="s">
        <v>55</v>
      </c>
    </row>
    <row r="3" ht="12.75">
      <c r="J3" s="423"/>
    </row>
    <row r="4" spans="1:10" ht="13.5" thickBot="1">
      <c r="A4" s="117" t="s">
        <v>33</v>
      </c>
      <c r="B4" s="118"/>
      <c r="C4" s="118"/>
      <c r="D4" s="118"/>
      <c r="E4" s="118"/>
      <c r="F4" s="118"/>
      <c r="G4" s="118"/>
      <c r="H4" s="118"/>
      <c r="J4" s="423"/>
    </row>
    <row r="5" spans="1:10" ht="33.75" customHeight="1" thickBot="1">
      <c r="A5" s="424" t="s">
        <v>57</v>
      </c>
      <c r="B5" s="425"/>
      <c r="C5" s="425"/>
      <c r="D5" s="425"/>
      <c r="E5" s="425"/>
      <c r="F5" s="425"/>
      <c r="G5" s="425"/>
      <c r="H5" s="426"/>
      <c r="J5" s="423"/>
    </row>
    <row r="6" spans="1:10" ht="13.5" customHeight="1">
      <c r="A6" s="46"/>
      <c r="B6" s="46"/>
      <c r="C6" s="46"/>
      <c r="D6" s="46"/>
      <c r="E6" s="46"/>
      <c r="F6" s="46"/>
      <c r="G6" s="46"/>
      <c r="H6" s="46"/>
      <c r="J6" s="423"/>
    </row>
    <row r="7" spans="1:10" ht="13.5" thickBot="1">
      <c r="A7" s="117" t="s">
        <v>32</v>
      </c>
      <c r="B7" s="118"/>
      <c r="C7" s="118"/>
      <c r="D7" s="118"/>
      <c r="E7" s="118"/>
      <c r="F7" s="118"/>
      <c r="G7" s="118"/>
      <c r="H7" s="118"/>
      <c r="J7" s="423"/>
    </row>
    <row r="8" spans="1:10" ht="33.75" customHeight="1" thickBot="1">
      <c r="A8" s="424" t="s">
        <v>58</v>
      </c>
      <c r="B8" s="425"/>
      <c r="C8" s="425"/>
      <c r="D8" s="425"/>
      <c r="E8" s="425"/>
      <c r="F8" s="425"/>
      <c r="G8" s="425"/>
      <c r="H8" s="426"/>
      <c r="J8" s="423"/>
    </row>
    <row r="9" ht="12.75">
      <c r="J9" s="423"/>
    </row>
    <row r="10" spans="1:10" ht="13.5" thickBot="1">
      <c r="A10" s="117" t="s">
        <v>16</v>
      </c>
      <c r="B10" s="118"/>
      <c r="C10" s="118"/>
      <c r="D10" s="118"/>
      <c r="E10" s="118"/>
      <c r="F10" s="118"/>
      <c r="G10" s="118"/>
      <c r="H10" s="118"/>
      <c r="J10" s="423"/>
    </row>
    <row r="11" spans="1:10" ht="33.75" customHeight="1" thickBot="1">
      <c r="A11" s="424" t="s">
        <v>59</v>
      </c>
      <c r="B11" s="425"/>
      <c r="C11" s="425"/>
      <c r="D11" s="425"/>
      <c r="E11" s="425"/>
      <c r="F11" s="425"/>
      <c r="G11" s="425"/>
      <c r="H11" s="426"/>
      <c r="J11" s="423"/>
    </row>
    <row r="12" ht="12.75">
      <c r="J12" s="423"/>
    </row>
    <row r="13" spans="1:10" ht="13.5" thickBot="1">
      <c r="A13" s="117" t="s">
        <v>17</v>
      </c>
      <c r="B13" s="118"/>
      <c r="C13" s="118"/>
      <c r="D13" s="118"/>
      <c r="E13" s="118"/>
      <c r="F13" s="118"/>
      <c r="G13" s="118"/>
      <c r="H13" s="118"/>
      <c r="J13" s="423"/>
    </row>
    <row r="14" spans="1:10" ht="33.75" customHeight="1" thickBot="1">
      <c r="A14" s="424" t="s">
        <v>60</v>
      </c>
      <c r="B14" s="425"/>
      <c r="C14" s="425"/>
      <c r="D14" s="425"/>
      <c r="E14" s="425"/>
      <c r="F14" s="425"/>
      <c r="G14" s="425"/>
      <c r="H14" s="426"/>
      <c r="J14" s="423"/>
    </row>
    <row r="16" ht="12.75">
      <c r="A16" s="66" t="s">
        <v>18</v>
      </c>
    </row>
    <row r="18" spans="1:2" ht="12.75">
      <c r="A18" s="5">
        <v>1</v>
      </c>
      <c r="B18" t="s">
        <v>40</v>
      </c>
    </row>
    <row r="19" spans="1:2" ht="12.75">
      <c r="A19" s="5">
        <v>2</v>
      </c>
      <c r="B19" t="s">
        <v>26</v>
      </c>
    </row>
    <row r="20" spans="1:2" ht="12.75">
      <c r="A20" s="5">
        <v>3</v>
      </c>
      <c r="B20" t="s">
        <v>19</v>
      </c>
    </row>
    <row r="21" spans="1:2" ht="12.75">
      <c r="A21" s="5">
        <v>4</v>
      </c>
      <c r="B21" t="s">
        <v>20</v>
      </c>
    </row>
    <row r="22" spans="1:3" ht="12.75">
      <c r="A22" s="5">
        <v>5</v>
      </c>
      <c r="B22" s="65" t="s">
        <v>22</v>
      </c>
      <c r="C22" t="s">
        <v>21</v>
      </c>
    </row>
    <row r="23" spans="1:3" ht="12.75">
      <c r="A23" s="5">
        <v>6</v>
      </c>
      <c r="B23" s="65" t="s">
        <v>22</v>
      </c>
      <c r="C23" t="s">
        <v>23</v>
      </c>
    </row>
    <row r="24" spans="1:2" ht="12.75">
      <c r="A24" s="5">
        <v>7</v>
      </c>
      <c r="B24" s="10" t="s">
        <v>24</v>
      </c>
    </row>
    <row r="25" spans="1:2" ht="12.75">
      <c r="A25" s="5">
        <v>8</v>
      </c>
      <c r="B25" t="s">
        <v>25</v>
      </c>
    </row>
    <row r="26" ht="12.75">
      <c r="E26" s="10"/>
    </row>
  </sheetData>
  <mergeCells count="6">
    <mergeCell ref="J2:J14"/>
    <mergeCell ref="A2:H2"/>
    <mergeCell ref="A5:H5"/>
    <mergeCell ref="A11:H11"/>
    <mergeCell ref="A14:H14"/>
    <mergeCell ref="A8:H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2"/>
  <sheetViews>
    <sheetView workbookViewId="0" topLeftCell="A1">
      <selection activeCell="B11" sqref="B11:R1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3.42187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3.421875" style="2" customWidth="1"/>
    <col min="15" max="15" width="3.421875" style="3" customWidth="1"/>
    <col min="16" max="16" width="3.421875" style="2" customWidth="1"/>
    <col min="17" max="17" width="6.28125" style="0" customWidth="1"/>
    <col min="18" max="18" width="3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</cols>
  <sheetData>
    <row r="1" spans="1:32" ht="12.75">
      <c r="A1" s="243" t="str">
        <f>Arvud!A2</f>
        <v>J.ROOTSI JA E. VANAISAKU AUHINNAVÕISTLUSED VABAMAADLUSES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</row>
    <row r="2" spans="1:32" ht="12.75">
      <c r="A2" s="243" t="str">
        <f>Arvud!A5</f>
        <v>17. detsember 2011.a.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</row>
    <row r="3" spans="1:32" s="1" customFormat="1" ht="15" customHeight="1">
      <c r="A3" s="243" t="str">
        <f>Arvud!A8</f>
        <v>Järvamaa, Türi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</row>
    <row r="4" spans="1:32" s="1" customFormat="1" ht="2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s="1" customFormat="1" ht="15" customHeight="1">
      <c r="A5" s="36"/>
      <c r="B5" s="37" t="s">
        <v>41</v>
      </c>
      <c r="C5" s="39">
        <v>32</v>
      </c>
      <c r="D5" s="38" t="s">
        <v>7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ht="3.75" customHeight="1" thickBot="1"/>
    <row r="7" spans="1:18" ht="14.25" customHeight="1">
      <c r="A7" s="197" t="s">
        <v>1</v>
      </c>
      <c r="B7" s="324" t="s">
        <v>37</v>
      </c>
      <c r="C7" s="327" t="s">
        <v>39</v>
      </c>
      <c r="D7" s="330" t="s">
        <v>38</v>
      </c>
      <c r="E7" s="333" t="s">
        <v>44</v>
      </c>
      <c r="F7" s="334"/>
      <c r="G7" s="334"/>
      <c r="H7" s="335"/>
      <c r="I7" s="336"/>
      <c r="J7" s="336"/>
      <c r="K7" s="336"/>
      <c r="L7" s="336"/>
      <c r="M7" s="202"/>
      <c r="N7" s="202"/>
      <c r="O7" s="202"/>
      <c r="P7" s="199"/>
      <c r="Q7" s="33" t="s">
        <v>42</v>
      </c>
      <c r="R7" s="315" t="s">
        <v>43</v>
      </c>
    </row>
    <row r="8" spans="1:18" ht="14.25">
      <c r="A8" s="198"/>
      <c r="B8" s="325"/>
      <c r="C8" s="328"/>
      <c r="D8" s="331"/>
      <c r="E8" s="124"/>
      <c r="F8" s="14" t="s">
        <v>0</v>
      </c>
      <c r="G8" s="125" t="s">
        <v>45</v>
      </c>
      <c r="H8" s="126"/>
      <c r="I8" s="318"/>
      <c r="J8" s="318"/>
      <c r="K8" s="318"/>
      <c r="L8" s="319"/>
      <c r="M8" s="320"/>
      <c r="N8" s="318"/>
      <c r="O8" s="318"/>
      <c r="P8" s="321"/>
      <c r="Q8" s="34" t="s">
        <v>0</v>
      </c>
      <c r="R8" s="316"/>
    </row>
    <row r="9" spans="1:18" ht="39.75" thickBot="1">
      <c r="A9" s="193"/>
      <c r="B9" s="326"/>
      <c r="C9" s="329"/>
      <c r="D9" s="332"/>
      <c r="E9" s="124"/>
      <c r="F9" s="14" t="s">
        <v>3</v>
      </c>
      <c r="G9" s="127" t="s">
        <v>49</v>
      </c>
      <c r="H9" s="127" t="s">
        <v>2</v>
      </c>
      <c r="I9" s="12"/>
      <c r="J9" s="13"/>
      <c r="K9" s="15"/>
      <c r="L9" s="15"/>
      <c r="M9" s="11"/>
      <c r="N9" s="13"/>
      <c r="O9" s="15"/>
      <c r="P9" s="32"/>
      <c r="Q9" s="35" t="s">
        <v>3</v>
      </c>
      <c r="R9" s="317"/>
    </row>
    <row r="10" spans="1:18" ht="9.75" customHeight="1" hidden="1">
      <c r="A10" s="23"/>
      <c r="B10" s="28" t="s">
        <v>4</v>
      </c>
      <c r="C10" s="26"/>
      <c r="D10" s="29"/>
      <c r="E10" s="121"/>
      <c r="F10" s="122"/>
      <c r="G10" s="123"/>
      <c r="H10" s="123"/>
      <c r="I10" s="24"/>
      <c r="J10" s="30"/>
      <c r="K10" s="31"/>
      <c r="L10" s="31"/>
      <c r="M10" s="24"/>
      <c r="N10" s="30"/>
      <c r="O10" s="31"/>
      <c r="P10" s="31"/>
      <c r="Q10" s="25"/>
      <c r="R10" s="27"/>
    </row>
    <row r="11" spans="1:36" s="16" customFormat="1" ht="11.25" customHeight="1">
      <c r="A11" s="229">
        <v>1</v>
      </c>
      <c r="B11" s="230" t="s">
        <v>73</v>
      </c>
      <c r="C11" s="310"/>
      <c r="D11" s="312" t="s">
        <v>74</v>
      </c>
      <c r="E11" s="314">
        <v>2</v>
      </c>
      <c r="F11" s="83">
        <v>0</v>
      </c>
      <c r="G11" s="84"/>
      <c r="H11" s="301"/>
      <c r="I11" s="314"/>
      <c r="J11" s="83"/>
      <c r="K11" s="84"/>
      <c r="L11" s="301"/>
      <c r="M11" s="303"/>
      <c r="N11" s="304"/>
      <c r="O11" s="304"/>
      <c r="P11" s="305"/>
      <c r="Q11" s="79">
        <f>F11+J11</f>
        <v>0</v>
      </c>
      <c r="R11" s="309">
        <v>2</v>
      </c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/>
      <c r="AF11"/>
      <c r="AH11" s="16" t="s">
        <v>37</v>
      </c>
      <c r="AI11" s="16" t="s">
        <v>39</v>
      </c>
      <c r="AJ11" s="16" t="s">
        <v>38</v>
      </c>
    </row>
    <row r="12" spans="1:36" s="16" customFormat="1" ht="11.25" customHeight="1" thickBot="1">
      <c r="A12" s="217"/>
      <c r="B12" s="219"/>
      <c r="C12" s="322"/>
      <c r="D12" s="323"/>
      <c r="E12" s="296"/>
      <c r="F12" s="80">
        <v>9</v>
      </c>
      <c r="G12" s="81"/>
      <c r="H12" s="302"/>
      <c r="I12" s="296"/>
      <c r="J12" s="80"/>
      <c r="K12" s="81"/>
      <c r="L12" s="302"/>
      <c r="M12" s="306"/>
      <c r="N12" s="307"/>
      <c r="O12" s="307"/>
      <c r="P12" s="308"/>
      <c r="Q12" s="82">
        <f>F12+J12</f>
        <v>9</v>
      </c>
      <c r="R12" s="300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/>
      <c r="AF12"/>
      <c r="AG12" s="16">
        <v>1</v>
      </c>
      <c r="AH12" s="16">
        <v>111</v>
      </c>
      <c r="AI12" s="16">
        <v>1</v>
      </c>
      <c r="AJ12" s="16">
        <v>11</v>
      </c>
    </row>
    <row r="13" spans="1:36" s="16" customFormat="1" ht="11.25" customHeight="1">
      <c r="A13" s="229">
        <v>2</v>
      </c>
      <c r="B13" s="230" t="s">
        <v>75</v>
      </c>
      <c r="C13" s="310"/>
      <c r="D13" s="312" t="s">
        <v>62</v>
      </c>
      <c r="E13" s="314">
        <v>1</v>
      </c>
      <c r="F13" s="83">
        <v>4</v>
      </c>
      <c r="G13" s="84" t="s">
        <v>178</v>
      </c>
      <c r="H13" s="301"/>
      <c r="I13" s="303"/>
      <c r="J13" s="304"/>
      <c r="K13" s="304"/>
      <c r="L13" s="305"/>
      <c r="M13" s="295"/>
      <c r="N13" s="77"/>
      <c r="O13" s="78"/>
      <c r="P13" s="297"/>
      <c r="Q13" s="79">
        <f>F13+N13</f>
        <v>4</v>
      </c>
      <c r="R13" s="299">
        <v>1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/>
      <c r="AF13"/>
      <c r="AG13" s="16">
        <v>2</v>
      </c>
      <c r="AH13" s="16">
        <v>222</v>
      </c>
      <c r="AI13" s="16">
        <v>2</v>
      </c>
      <c r="AJ13" s="16">
        <v>22</v>
      </c>
    </row>
    <row r="14" spans="1:32" s="16" customFormat="1" ht="11.25" customHeight="1" thickBot="1">
      <c r="A14" s="218"/>
      <c r="B14" s="220"/>
      <c r="C14" s="311"/>
      <c r="D14" s="313"/>
      <c r="E14" s="296"/>
      <c r="F14" s="80">
        <v>13</v>
      </c>
      <c r="G14" s="81"/>
      <c r="H14" s="302"/>
      <c r="I14" s="306"/>
      <c r="J14" s="307"/>
      <c r="K14" s="307"/>
      <c r="L14" s="308"/>
      <c r="M14" s="296"/>
      <c r="N14" s="80"/>
      <c r="O14" s="81"/>
      <c r="P14" s="298"/>
      <c r="Q14" s="82">
        <f>F14+N14</f>
        <v>13</v>
      </c>
      <c r="R14" s="300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/>
      <c r="AF14"/>
    </row>
    <row r="15" spans="5:17" ht="11.25" customHeight="1">
      <c r="E15" s="85"/>
      <c r="F15" s="86"/>
      <c r="G15" s="85"/>
      <c r="H15" s="86"/>
      <c r="I15" s="85"/>
      <c r="J15" s="86"/>
      <c r="K15" s="85"/>
      <c r="L15" s="86"/>
      <c r="M15" s="85"/>
      <c r="N15" s="86"/>
      <c r="O15" s="85"/>
      <c r="P15" s="86"/>
      <c r="Q15" s="87"/>
    </row>
    <row r="16" spans="2:18" ht="11.25" customHeight="1">
      <c r="B16" s="119" t="s">
        <v>46</v>
      </c>
      <c r="C16" s="204" t="str">
        <f>Arvud!A11</f>
        <v>Mati Sadam</v>
      </c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6"/>
    </row>
    <row r="17" spans="2:18" ht="11.25" customHeight="1">
      <c r="B17" s="119" t="s">
        <v>47</v>
      </c>
      <c r="C17" s="204" t="str">
        <f>Arvud!A14</f>
        <v>Hans Ilves</v>
      </c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6"/>
    </row>
    <row r="18" spans="2:18" ht="11.25" customHeight="1">
      <c r="B18" s="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pans="2:18" ht="11.25" customHeight="1">
      <c r="B19" s="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2:18" ht="11.25" customHeight="1">
      <c r="B20" s="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2:18" ht="11.25" customHeight="1">
      <c r="B21" s="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2:18" ht="11.25" customHeight="1">
      <c r="B22" s="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2:18" ht="11.25" customHeight="1">
      <c r="B23" s="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2:18" ht="11.25" customHeight="1">
      <c r="B24" s="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2:18" ht="11.25" customHeight="1">
      <c r="B25" s="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2:18" ht="11.25" customHeight="1">
      <c r="B26" s="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2:18" ht="11.25" customHeight="1">
      <c r="B27" s="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2:18" ht="11.25" customHeight="1">
      <c r="B28" s="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2:18" ht="11.25" customHeight="1">
      <c r="B29" s="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2:18" ht="11.25" customHeight="1">
      <c r="B30" s="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2:18" ht="11.25" customHeight="1">
      <c r="B31" s="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2:18" ht="11.25" customHeight="1">
      <c r="B32" s="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2:18" ht="11.25" customHeight="1">
      <c r="B33" s="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2:18" ht="11.25" customHeight="1">
      <c r="B34" s="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2:18" ht="11.25" customHeight="1">
      <c r="B35" s="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2:18" ht="11.25" customHeight="1">
      <c r="B36" s="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</row>
    <row r="37" spans="2:17" ht="11.25" customHeight="1">
      <c r="B37" s="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2:17" ht="11.25" customHeight="1">
      <c r="B38" s="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2:17" ht="11.25" customHeight="1">
      <c r="B39" s="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4" ht="14.25">
      <c r="A40" s="54"/>
      <c r="B40" s="8"/>
      <c r="C40" s="8"/>
      <c r="D40" s="8"/>
    </row>
    <row r="41" spans="1:4" ht="14.25">
      <c r="A41" s="54"/>
      <c r="B41" s="8"/>
      <c r="C41" s="8"/>
      <c r="D41" s="8"/>
    </row>
    <row r="42" spans="1:4" ht="14.25">
      <c r="A42" s="54"/>
      <c r="B42" s="8"/>
      <c r="C42" s="8"/>
      <c r="D42" s="8"/>
    </row>
  </sheetData>
  <mergeCells count="35">
    <mergeCell ref="E7:H7"/>
    <mergeCell ref="I7:L7"/>
    <mergeCell ref="M7:P7"/>
    <mergeCell ref="A7:A9"/>
    <mergeCell ref="B7:B9"/>
    <mergeCell ref="C7:C9"/>
    <mergeCell ref="D7:D9"/>
    <mergeCell ref="R7:R9"/>
    <mergeCell ref="I8:L8"/>
    <mergeCell ref="M8:P8"/>
    <mergeCell ref="A11:A12"/>
    <mergeCell ref="B11:B12"/>
    <mergeCell ref="C11:C12"/>
    <mergeCell ref="D11:D12"/>
    <mergeCell ref="E11:E12"/>
    <mergeCell ref="H11:H12"/>
    <mergeCell ref="I11:I12"/>
    <mergeCell ref="R11:R12"/>
    <mergeCell ref="A13:A14"/>
    <mergeCell ref="B13:B14"/>
    <mergeCell ref="C13:C14"/>
    <mergeCell ref="D13:D14"/>
    <mergeCell ref="E13:E14"/>
    <mergeCell ref="H13:H14"/>
    <mergeCell ref="I13:L14"/>
    <mergeCell ref="A1:R1"/>
    <mergeCell ref="A2:R2"/>
    <mergeCell ref="A3:R3"/>
    <mergeCell ref="C17:R17"/>
    <mergeCell ref="M13:M14"/>
    <mergeCell ref="P13:P14"/>
    <mergeCell ref="R13:R14"/>
    <mergeCell ref="C16:R16"/>
    <mergeCell ref="L11:L12"/>
    <mergeCell ref="M11:P12"/>
  </mergeCells>
  <printOptions/>
  <pageMargins left="1.69" right="0.75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B11" sqref="B11:R23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243" t="str">
        <f>Arvud!A2</f>
        <v>J.ROOTSI JA E. VANAISAKU AUHINNAVÕISTLUSED VABAMAADLUSES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</row>
    <row r="2" spans="1:31" ht="12.75">
      <c r="A2" s="243" t="str">
        <f>Arvud!A5</f>
        <v>17. detsember 2011.a.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</row>
    <row r="3" spans="1:31" s="1" customFormat="1" ht="15" customHeight="1">
      <c r="A3" s="243" t="str">
        <f>Arvud!A8</f>
        <v>Järvamaa, Türi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</row>
    <row r="4" spans="1:31" s="1" customFormat="1" ht="2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s="1" customFormat="1" ht="15" customHeight="1">
      <c r="A5" s="36"/>
      <c r="B5" s="37" t="s">
        <v>41</v>
      </c>
      <c r="C5" s="39">
        <v>35</v>
      </c>
      <c r="D5" s="38" t="s">
        <v>7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ht="3.75" customHeight="1" thickBot="1"/>
    <row r="7" spans="1:31" ht="14.25" customHeight="1">
      <c r="A7" s="197" t="s">
        <v>1</v>
      </c>
      <c r="B7" s="324" t="s">
        <v>37</v>
      </c>
      <c r="C7" s="327" t="s">
        <v>39</v>
      </c>
      <c r="D7" s="330" t="s">
        <v>38</v>
      </c>
      <c r="E7" s="202" t="s">
        <v>9</v>
      </c>
      <c r="F7" s="202"/>
      <c r="G7" s="202"/>
      <c r="H7" s="202"/>
      <c r="I7" s="234" t="s">
        <v>50</v>
      </c>
      <c r="J7" s="202"/>
      <c r="K7" s="202"/>
      <c r="L7" s="199"/>
      <c r="M7" s="202" t="s">
        <v>51</v>
      </c>
      <c r="N7" s="202"/>
      <c r="O7" s="202"/>
      <c r="P7" s="202"/>
      <c r="Q7" s="143" t="s">
        <v>42</v>
      </c>
      <c r="R7" s="194" t="s">
        <v>43</v>
      </c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128"/>
    </row>
    <row r="8" spans="1:31" ht="12.75" customHeight="1">
      <c r="A8" s="198"/>
      <c r="B8" s="325"/>
      <c r="C8" s="328"/>
      <c r="D8" s="350"/>
      <c r="E8" s="135"/>
      <c r="F8" s="14" t="s">
        <v>0</v>
      </c>
      <c r="G8" s="125" t="s">
        <v>45</v>
      </c>
      <c r="H8" s="137"/>
      <c r="I8" s="139"/>
      <c r="J8" s="14" t="s">
        <v>0</v>
      </c>
      <c r="K8" s="125" t="s">
        <v>45</v>
      </c>
      <c r="L8" s="140"/>
      <c r="M8" s="135"/>
      <c r="N8" s="14" t="s">
        <v>0</v>
      </c>
      <c r="O8" s="125" t="s">
        <v>45</v>
      </c>
      <c r="P8" s="137"/>
      <c r="Q8" s="144" t="s">
        <v>0</v>
      </c>
      <c r="R8" s="195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130"/>
    </row>
    <row r="9" spans="1:31" ht="34.5" customHeight="1" thickBot="1">
      <c r="A9" s="193"/>
      <c r="B9" s="326"/>
      <c r="C9" s="329"/>
      <c r="D9" s="351"/>
      <c r="E9" s="135"/>
      <c r="F9" s="14" t="s">
        <v>3</v>
      </c>
      <c r="G9" s="127" t="s">
        <v>49</v>
      </c>
      <c r="H9" s="138" t="s">
        <v>48</v>
      </c>
      <c r="I9" s="139"/>
      <c r="J9" s="14" t="s">
        <v>3</v>
      </c>
      <c r="K9" s="127" t="s">
        <v>49</v>
      </c>
      <c r="L9" s="141" t="s">
        <v>48</v>
      </c>
      <c r="M9" s="135"/>
      <c r="N9" s="14" t="s">
        <v>3</v>
      </c>
      <c r="O9" s="127" t="s">
        <v>49</v>
      </c>
      <c r="P9" s="138" t="s">
        <v>48</v>
      </c>
      <c r="Q9" s="145" t="s">
        <v>3</v>
      </c>
      <c r="R9" s="196"/>
      <c r="S9" s="55"/>
      <c r="T9" s="56"/>
      <c r="U9" s="131"/>
      <c r="V9" s="131"/>
      <c r="W9" s="55"/>
      <c r="X9" s="56"/>
      <c r="Y9" s="131"/>
      <c r="Z9" s="131"/>
      <c r="AA9" s="55"/>
      <c r="AB9" s="56"/>
      <c r="AC9" s="131"/>
      <c r="AD9" s="131"/>
      <c r="AE9" s="130"/>
    </row>
    <row r="10" spans="1:31" ht="9.75" customHeight="1" hidden="1">
      <c r="A10" s="23"/>
      <c r="B10" s="28" t="s">
        <v>4</v>
      </c>
      <c r="C10" s="26"/>
      <c r="D10" s="29"/>
      <c r="E10" s="61"/>
      <c r="F10" s="62"/>
      <c r="G10" s="63"/>
      <c r="H10" s="63"/>
      <c r="I10" s="24"/>
      <c r="J10" s="30"/>
      <c r="K10" s="31"/>
      <c r="L10" s="31"/>
      <c r="M10" s="24"/>
      <c r="N10" s="30"/>
      <c r="O10" s="31"/>
      <c r="P10" s="31"/>
      <c r="Q10" s="25"/>
      <c r="R10" s="27"/>
      <c r="S10" s="55"/>
      <c r="T10" s="56"/>
      <c r="U10" s="131"/>
      <c r="V10" s="131"/>
      <c r="W10" s="55"/>
      <c r="X10" s="56"/>
      <c r="Y10" s="131"/>
      <c r="Z10" s="131"/>
      <c r="AA10" s="55"/>
      <c r="AB10" s="56"/>
      <c r="AC10" s="131"/>
      <c r="AD10" s="131"/>
      <c r="AE10" s="130"/>
    </row>
    <row r="11" spans="1:31" s="16" customFormat="1" ht="11.25" customHeight="1" thickBot="1">
      <c r="A11" s="217">
        <v>1</v>
      </c>
      <c r="B11" s="219" t="s">
        <v>76</v>
      </c>
      <c r="C11" s="310"/>
      <c r="D11" s="339" t="s">
        <v>69</v>
      </c>
      <c r="E11" s="314" t="s">
        <v>36</v>
      </c>
      <c r="F11" s="344"/>
      <c r="G11" s="344"/>
      <c r="H11" s="345"/>
      <c r="I11" s="344">
        <v>2</v>
      </c>
      <c r="J11" s="84">
        <v>0</v>
      </c>
      <c r="K11" s="84"/>
      <c r="L11" s="301"/>
      <c r="M11" s="314"/>
      <c r="N11" s="84"/>
      <c r="O11" s="84"/>
      <c r="P11" s="301"/>
      <c r="Q11" s="40"/>
      <c r="R11" s="299">
        <v>3</v>
      </c>
      <c r="S11" s="249"/>
      <c r="T11" s="42"/>
      <c r="U11" s="42"/>
      <c r="V11" s="244"/>
      <c r="W11" s="207"/>
      <c r="X11" s="42"/>
      <c r="Y11" s="42"/>
      <c r="Z11" s="244"/>
      <c r="AA11" s="207"/>
      <c r="AB11" s="42"/>
      <c r="AC11" s="42"/>
      <c r="AD11" s="244"/>
      <c r="AE11" s="42"/>
    </row>
    <row r="12" spans="1:31" s="16" customFormat="1" ht="11.25" customHeight="1" thickBot="1">
      <c r="A12" s="217"/>
      <c r="B12" s="219"/>
      <c r="C12" s="322"/>
      <c r="D12" s="337"/>
      <c r="E12" s="296"/>
      <c r="F12" s="348"/>
      <c r="G12" s="348"/>
      <c r="H12" s="349"/>
      <c r="I12" s="348"/>
      <c r="J12" s="81">
        <v>3</v>
      </c>
      <c r="K12" s="81"/>
      <c r="L12" s="302"/>
      <c r="M12" s="296"/>
      <c r="N12" s="81"/>
      <c r="O12" s="81"/>
      <c r="P12" s="302"/>
      <c r="Q12" s="40"/>
      <c r="R12" s="300"/>
      <c r="S12" s="249"/>
      <c r="T12" s="42"/>
      <c r="U12" s="42"/>
      <c r="V12" s="244"/>
      <c r="W12" s="207"/>
      <c r="X12" s="42"/>
      <c r="Y12" s="42"/>
      <c r="Z12" s="244"/>
      <c r="AA12" s="207"/>
      <c r="AB12" s="42"/>
      <c r="AC12" s="42"/>
      <c r="AD12" s="244"/>
      <c r="AE12" s="42"/>
    </row>
    <row r="13" spans="1:31" s="16" customFormat="1" ht="11.25" customHeight="1" thickBot="1">
      <c r="A13" s="229">
        <v>2</v>
      </c>
      <c r="B13" s="230" t="s">
        <v>77</v>
      </c>
      <c r="C13" s="310"/>
      <c r="D13" s="312" t="s">
        <v>74</v>
      </c>
      <c r="E13" s="314" t="s">
        <v>36</v>
      </c>
      <c r="F13" s="344"/>
      <c r="G13" s="344"/>
      <c r="H13" s="345"/>
      <c r="I13" s="314">
        <v>1</v>
      </c>
      <c r="J13" s="84">
        <v>5</v>
      </c>
      <c r="K13" s="84"/>
      <c r="L13" s="301"/>
      <c r="M13" s="314">
        <v>4</v>
      </c>
      <c r="N13" s="84">
        <v>0</v>
      </c>
      <c r="O13" s="84"/>
      <c r="P13" s="301"/>
      <c r="Q13" s="40"/>
      <c r="R13" s="299">
        <v>2</v>
      </c>
      <c r="S13" s="249"/>
      <c r="T13" s="42"/>
      <c r="U13" s="42"/>
      <c r="V13" s="268"/>
      <c r="W13" s="207"/>
      <c r="X13" s="42"/>
      <c r="Y13" s="42"/>
      <c r="Z13" s="244"/>
      <c r="AA13" s="207"/>
      <c r="AB13" s="42"/>
      <c r="AC13" s="42"/>
      <c r="AD13" s="244"/>
      <c r="AE13" s="42"/>
    </row>
    <row r="14" spans="1:31" s="16" customFormat="1" ht="11.25" customHeight="1" thickBot="1">
      <c r="A14" s="218"/>
      <c r="B14" s="220"/>
      <c r="C14" s="311"/>
      <c r="D14" s="313"/>
      <c r="E14" s="295"/>
      <c r="F14" s="346"/>
      <c r="G14" s="346"/>
      <c r="H14" s="347"/>
      <c r="I14" s="296"/>
      <c r="J14" s="81">
        <v>6</v>
      </c>
      <c r="K14" s="81"/>
      <c r="L14" s="302"/>
      <c r="M14" s="296"/>
      <c r="N14" s="81">
        <v>0</v>
      </c>
      <c r="O14" s="81"/>
      <c r="P14" s="302"/>
      <c r="Q14" s="40"/>
      <c r="R14" s="300"/>
      <c r="S14" s="249"/>
      <c r="T14" s="42"/>
      <c r="U14" s="42"/>
      <c r="V14" s="268"/>
      <c r="W14" s="207"/>
      <c r="X14" s="42"/>
      <c r="Y14" s="42"/>
      <c r="Z14" s="244"/>
      <c r="AA14" s="207"/>
      <c r="AB14" s="42"/>
      <c r="AC14" s="42"/>
      <c r="AD14" s="244"/>
      <c r="AE14" s="42"/>
    </row>
    <row r="15" spans="1:31" s="16" customFormat="1" ht="11.25" customHeight="1" thickBot="1">
      <c r="A15" s="217">
        <v>3</v>
      </c>
      <c r="B15" s="219" t="s">
        <v>78</v>
      </c>
      <c r="C15" s="322"/>
      <c r="D15" s="323" t="s">
        <v>62</v>
      </c>
      <c r="E15" s="314">
        <v>4</v>
      </c>
      <c r="F15" s="84">
        <v>0</v>
      </c>
      <c r="G15" s="84"/>
      <c r="H15" s="342"/>
      <c r="I15" s="314"/>
      <c r="J15" s="84"/>
      <c r="K15" s="84"/>
      <c r="L15" s="301"/>
      <c r="M15" s="314">
        <v>5</v>
      </c>
      <c r="N15" s="84">
        <v>0</v>
      </c>
      <c r="O15" s="84"/>
      <c r="P15" s="301"/>
      <c r="Q15" s="40"/>
      <c r="R15" s="299">
        <v>5</v>
      </c>
      <c r="S15" s="249"/>
      <c r="T15" s="42"/>
      <c r="U15" s="42"/>
      <c r="V15" s="244"/>
      <c r="W15" s="207"/>
      <c r="X15" s="42"/>
      <c r="Y15" s="42"/>
      <c r="Z15" s="244"/>
      <c r="AA15" s="207"/>
      <c r="AB15" s="42"/>
      <c r="AC15" s="42"/>
      <c r="AD15" s="244"/>
      <c r="AE15" s="42"/>
    </row>
    <row r="16" spans="1:31" s="16" customFormat="1" ht="11.25" customHeight="1" thickBot="1">
      <c r="A16" s="218"/>
      <c r="B16" s="220"/>
      <c r="C16" s="311"/>
      <c r="D16" s="313"/>
      <c r="E16" s="296"/>
      <c r="F16" s="81">
        <v>0</v>
      </c>
      <c r="G16" s="81"/>
      <c r="H16" s="343"/>
      <c r="I16" s="296"/>
      <c r="J16" s="81"/>
      <c r="K16" s="81"/>
      <c r="L16" s="302"/>
      <c r="M16" s="296"/>
      <c r="N16" s="81">
        <v>0</v>
      </c>
      <c r="O16" s="81"/>
      <c r="P16" s="302"/>
      <c r="Q16" s="40"/>
      <c r="R16" s="300"/>
      <c r="S16" s="249"/>
      <c r="T16" s="42"/>
      <c r="U16" s="42"/>
      <c r="V16" s="244"/>
      <c r="W16" s="207"/>
      <c r="X16" s="42"/>
      <c r="Y16" s="42"/>
      <c r="Z16" s="244"/>
      <c r="AA16" s="207"/>
      <c r="AB16" s="42"/>
      <c r="AC16" s="42"/>
      <c r="AD16" s="244"/>
      <c r="AE16" s="42"/>
    </row>
    <row r="17" spans="1:31" ht="11.25" customHeight="1" hidden="1">
      <c r="A17" s="23"/>
      <c r="B17" s="28" t="s">
        <v>5</v>
      </c>
      <c r="C17" s="114"/>
      <c r="D17" s="47"/>
      <c r="E17" s="105"/>
      <c r="F17" s="159"/>
      <c r="G17" s="160"/>
      <c r="H17" s="107"/>
      <c r="I17" s="90"/>
      <c r="J17" s="91"/>
      <c r="K17" s="92"/>
      <c r="L17" s="92"/>
      <c r="M17" s="90"/>
      <c r="N17" s="91"/>
      <c r="O17" s="92"/>
      <c r="P17" s="92"/>
      <c r="Q17" s="40"/>
      <c r="R17" s="27"/>
      <c r="S17" s="55"/>
      <c r="T17" s="56"/>
      <c r="U17" s="131"/>
      <c r="V17" s="131"/>
      <c r="W17" s="155"/>
      <c r="X17" s="56"/>
      <c r="Y17" s="131"/>
      <c r="Z17" s="131"/>
      <c r="AA17" s="155"/>
      <c r="AB17" s="56"/>
      <c r="AC17" s="131"/>
      <c r="AD17" s="131"/>
      <c r="AE17" s="130"/>
    </row>
    <row r="18" spans="1:31" s="16" customFormat="1" ht="11.25" customHeight="1" thickBot="1">
      <c r="A18" s="217">
        <v>4</v>
      </c>
      <c r="B18" s="219" t="s">
        <v>79</v>
      </c>
      <c r="C18" s="310"/>
      <c r="D18" s="339" t="s">
        <v>74</v>
      </c>
      <c r="E18" s="277">
        <v>3</v>
      </c>
      <c r="F18" s="84">
        <v>4</v>
      </c>
      <c r="G18" s="84"/>
      <c r="H18" s="278"/>
      <c r="I18" s="314">
        <v>5</v>
      </c>
      <c r="J18" s="113">
        <v>5</v>
      </c>
      <c r="K18" s="113"/>
      <c r="L18" s="301"/>
      <c r="M18" s="314">
        <v>2</v>
      </c>
      <c r="N18" s="84">
        <v>4</v>
      </c>
      <c r="O18" s="84"/>
      <c r="P18" s="301"/>
      <c r="Q18" s="40"/>
      <c r="R18" s="299">
        <v>1</v>
      </c>
      <c r="S18" s="249"/>
      <c r="T18" s="42"/>
      <c r="U18" s="42"/>
      <c r="V18" s="244"/>
      <c r="W18" s="207"/>
      <c r="X18" s="42"/>
      <c r="Y18" s="42"/>
      <c r="Z18" s="244"/>
      <c r="AA18" s="207"/>
      <c r="AB18" s="42"/>
      <c r="AC18" s="42"/>
      <c r="AD18" s="244"/>
      <c r="AE18" s="42"/>
    </row>
    <row r="19" spans="1:31" s="16" customFormat="1" ht="11.25" customHeight="1" thickBot="1">
      <c r="A19" s="217"/>
      <c r="B19" s="219"/>
      <c r="C19" s="322"/>
      <c r="D19" s="337"/>
      <c r="E19" s="340"/>
      <c r="F19" s="89">
        <v>13</v>
      </c>
      <c r="G19" s="89"/>
      <c r="H19" s="341"/>
      <c r="I19" s="296"/>
      <c r="J19" s="113">
        <v>5</v>
      </c>
      <c r="K19" s="113"/>
      <c r="L19" s="302"/>
      <c r="M19" s="296"/>
      <c r="N19" s="81">
        <v>12</v>
      </c>
      <c r="O19" s="81"/>
      <c r="P19" s="302"/>
      <c r="Q19" s="40"/>
      <c r="R19" s="300"/>
      <c r="S19" s="249"/>
      <c r="T19" s="42"/>
      <c r="U19" s="42"/>
      <c r="V19" s="244"/>
      <c r="W19" s="207"/>
      <c r="X19" s="42"/>
      <c r="Y19" s="42"/>
      <c r="Z19" s="244"/>
      <c r="AA19" s="207"/>
      <c r="AB19" s="42"/>
      <c r="AC19" s="42"/>
      <c r="AD19" s="244"/>
      <c r="AE19" s="42"/>
    </row>
    <row r="20" spans="1:31" s="16" customFormat="1" ht="11.25" customHeight="1" thickBot="1">
      <c r="A20" s="229">
        <v>5</v>
      </c>
      <c r="B20" s="230" t="s">
        <v>80</v>
      </c>
      <c r="C20" s="310"/>
      <c r="D20" s="339" t="s">
        <v>74</v>
      </c>
      <c r="E20" s="277">
        <v>6</v>
      </c>
      <c r="F20" s="84">
        <v>5</v>
      </c>
      <c r="G20" s="84"/>
      <c r="H20" s="278"/>
      <c r="I20" s="314">
        <v>4</v>
      </c>
      <c r="J20" s="84">
        <v>0</v>
      </c>
      <c r="K20" s="84"/>
      <c r="L20" s="301"/>
      <c r="M20" s="314">
        <v>3</v>
      </c>
      <c r="N20" s="84">
        <v>5</v>
      </c>
      <c r="O20" s="84"/>
      <c r="P20" s="301"/>
      <c r="Q20" s="40"/>
      <c r="R20" s="299">
        <v>3</v>
      </c>
      <c r="S20" s="249"/>
      <c r="T20" s="42"/>
      <c r="U20" s="42"/>
      <c r="V20" s="244"/>
      <c r="W20" s="207"/>
      <c r="X20" s="42"/>
      <c r="Y20" s="42"/>
      <c r="Z20" s="244"/>
      <c r="AA20" s="207"/>
      <c r="AB20" s="42"/>
      <c r="AC20" s="42"/>
      <c r="AD20" s="244"/>
      <c r="AE20" s="42"/>
    </row>
    <row r="21" spans="1:31" s="16" customFormat="1" ht="11.25" customHeight="1" thickBot="1">
      <c r="A21" s="218"/>
      <c r="B21" s="220"/>
      <c r="C21" s="311"/>
      <c r="D21" s="338"/>
      <c r="E21" s="257"/>
      <c r="F21" s="81">
        <v>3</v>
      </c>
      <c r="G21" s="81"/>
      <c r="H21" s="259"/>
      <c r="I21" s="296"/>
      <c r="J21" s="81">
        <v>2</v>
      </c>
      <c r="K21" s="81"/>
      <c r="L21" s="302"/>
      <c r="M21" s="296"/>
      <c r="N21" s="81">
        <v>6</v>
      </c>
      <c r="O21" s="81"/>
      <c r="P21" s="302"/>
      <c r="Q21" s="40"/>
      <c r="R21" s="300"/>
      <c r="S21" s="249"/>
      <c r="T21" s="42"/>
      <c r="U21" s="42"/>
      <c r="V21" s="244"/>
      <c r="W21" s="207"/>
      <c r="X21" s="42"/>
      <c r="Y21" s="42"/>
      <c r="Z21" s="244"/>
      <c r="AA21" s="207"/>
      <c r="AB21" s="42"/>
      <c r="AC21" s="42"/>
      <c r="AD21" s="244"/>
      <c r="AE21" s="42"/>
    </row>
    <row r="22" spans="1:31" s="16" customFormat="1" ht="11.25" customHeight="1">
      <c r="A22" s="217">
        <v>6</v>
      </c>
      <c r="B22" s="219" t="s">
        <v>81</v>
      </c>
      <c r="C22" s="322"/>
      <c r="D22" s="337" t="s">
        <v>74</v>
      </c>
      <c r="E22" s="277">
        <v>5</v>
      </c>
      <c r="F22" s="84">
        <v>0</v>
      </c>
      <c r="G22" s="84"/>
      <c r="H22" s="278"/>
      <c r="I22" s="314"/>
      <c r="J22" s="84"/>
      <c r="K22" s="84"/>
      <c r="L22" s="301"/>
      <c r="M22" s="314"/>
      <c r="N22" s="84"/>
      <c r="O22" s="84"/>
      <c r="P22" s="301"/>
      <c r="Q22" s="40"/>
      <c r="R22" s="299">
        <v>6</v>
      </c>
      <c r="S22" s="249"/>
      <c r="T22" s="42"/>
      <c r="U22" s="42"/>
      <c r="V22" s="244"/>
      <c r="W22" s="207"/>
      <c r="X22" s="42"/>
      <c r="Y22" s="42"/>
      <c r="Z22" s="244"/>
      <c r="AA22" s="207"/>
      <c r="AB22" s="42"/>
      <c r="AC22" s="42"/>
      <c r="AD22" s="244"/>
      <c r="AE22" s="42"/>
    </row>
    <row r="23" spans="1:31" s="16" customFormat="1" ht="11.25" customHeight="1" thickBot="1">
      <c r="A23" s="218"/>
      <c r="B23" s="220"/>
      <c r="C23" s="311"/>
      <c r="D23" s="338"/>
      <c r="E23" s="257"/>
      <c r="F23" s="81">
        <v>0</v>
      </c>
      <c r="G23" s="81"/>
      <c r="H23" s="259"/>
      <c r="I23" s="296"/>
      <c r="J23" s="81"/>
      <c r="K23" s="81"/>
      <c r="L23" s="302"/>
      <c r="M23" s="296"/>
      <c r="N23" s="81"/>
      <c r="O23" s="81"/>
      <c r="P23" s="302"/>
      <c r="Q23" s="41"/>
      <c r="R23" s="300"/>
      <c r="S23" s="249"/>
      <c r="T23" s="42"/>
      <c r="U23" s="42"/>
      <c r="V23" s="244"/>
      <c r="W23" s="207"/>
      <c r="X23" s="42"/>
      <c r="Y23" s="42"/>
      <c r="Z23" s="244"/>
      <c r="AA23" s="207"/>
      <c r="AB23" s="42"/>
      <c r="AC23" s="42"/>
      <c r="AD23" s="244"/>
      <c r="AE23" s="42"/>
    </row>
    <row r="24" ht="11.25" customHeight="1"/>
    <row r="25" spans="2:18" ht="14.25" customHeight="1">
      <c r="B25" s="9" t="s">
        <v>46</v>
      </c>
      <c r="C25" s="204" t="str">
        <f>Arvud!A11</f>
        <v>Mati Sadam</v>
      </c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6"/>
    </row>
    <row r="26" spans="2:18" ht="14.25" customHeight="1">
      <c r="B26" s="9" t="s">
        <v>47</v>
      </c>
      <c r="C26" s="204" t="str">
        <f>Arvud!A14</f>
        <v>Hans Ilves</v>
      </c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6"/>
    </row>
    <row r="27" spans="2:18" ht="11.25" customHeight="1">
      <c r="B27" s="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2:18" ht="11.25" customHeight="1">
      <c r="B28" s="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2:18" ht="11.25" customHeight="1">
      <c r="B29" s="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2:18" ht="11.25" customHeight="1">
      <c r="B30" s="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2:18" ht="12" customHeight="1">
      <c r="B31" s="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2:18" ht="11.25" customHeight="1">
      <c r="B32" s="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2:18" ht="11.25" customHeight="1">
      <c r="B33" s="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2:18" ht="11.25" customHeight="1">
      <c r="B34" s="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2:18" ht="11.25" customHeight="1">
      <c r="B35" s="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2:18" ht="11.25" customHeight="1">
      <c r="B36" s="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</row>
    <row r="37" spans="2:18" ht="11.25" customHeight="1">
      <c r="B37" s="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2:18" ht="11.25" customHeight="1">
      <c r="B38" s="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</row>
    <row r="39" spans="2:18" ht="11.25" customHeight="1">
      <c r="B39" s="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31" ht="14.25">
      <c r="A40" s="156"/>
      <c r="B40" s="57"/>
      <c r="C40" s="57"/>
      <c r="D40" s="58"/>
      <c r="E40" s="55"/>
      <c r="F40" s="56"/>
      <c r="G40" s="55"/>
      <c r="H40" s="56"/>
      <c r="I40" s="55"/>
      <c r="J40" s="56"/>
      <c r="K40" s="55"/>
      <c r="L40" s="56"/>
      <c r="M40" s="55"/>
      <c r="N40" s="56"/>
      <c r="O40" s="55"/>
      <c r="P40" s="56"/>
      <c r="Q40" s="57"/>
      <c r="R40" s="57"/>
      <c r="S40" s="55"/>
      <c r="T40" s="56"/>
      <c r="U40" s="55"/>
      <c r="V40" s="56"/>
      <c r="W40" s="55"/>
      <c r="X40" s="56"/>
      <c r="Y40" s="55"/>
      <c r="Z40" s="56"/>
      <c r="AA40" s="55"/>
      <c r="AB40" s="56"/>
      <c r="AC40" s="55"/>
      <c r="AD40" s="56"/>
      <c r="AE40" s="57"/>
    </row>
    <row r="41" spans="1:31" ht="10.5" customHeight="1">
      <c r="A41" s="157"/>
      <c r="B41" s="57"/>
      <c r="C41" s="57"/>
      <c r="D41" s="58"/>
      <c r="E41" s="55"/>
      <c r="F41" s="56"/>
      <c r="G41" s="55"/>
      <c r="H41" s="56"/>
      <c r="I41" s="55"/>
      <c r="J41" s="56"/>
      <c r="K41" s="55"/>
      <c r="L41" s="56"/>
      <c r="M41" s="55"/>
      <c r="N41" s="56"/>
      <c r="O41" s="55"/>
      <c r="P41" s="56"/>
      <c r="Q41" s="57"/>
      <c r="R41" s="57"/>
      <c r="S41" s="55"/>
      <c r="T41" s="56"/>
      <c r="U41" s="55"/>
      <c r="V41" s="56"/>
      <c r="W41" s="55"/>
      <c r="X41" s="56"/>
      <c r="Y41" s="55"/>
      <c r="Z41" s="56"/>
      <c r="AA41" s="55"/>
      <c r="AB41" s="56"/>
      <c r="AC41" s="55"/>
      <c r="AD41" s="56"/>
      <c r="AE41" s="57"/>
    </row>
    <row r="42" spans="1:31" ht="10.5" customHeight="1">
      <c r="A42" s="157"/>
      <c r="B42" s="57"/>
      <c r="C42" s="57"/>
      <c r="D42" s="58"/>
      <c r="E42" s="55"/>
      <c r="F42" s="56"/>
      <c r="G42" s="55"/>
      <c r="H42" s="56"/>
      <c r="I42" s="55"/>
      <c r="J42" s="56"/>
      <c r="K42" s="55"/>
      <c r="L42" s="56"/>
      <c r="M42" s="55"/>
      <c r="N42" s="56"/>
      <c r="O42" s="55"/>
      <c r="P42" s="56"/>
      <c r="Q42" s="57"/>
      <c r="R42" s="57"/>
      <c r="S42" s="55"/>
      <c r="T42" s="56"/>
      <c r="U42" s="55"/>
      <c r="V42" s="56"/>
      <c r="W42" s="55"/>
      <c r="X42" s="56"/>
      <c r="Y42" s="55"/>
      <c r="Z42" s="56"/>
      <c r="AA42" s="55"/>
      <c r="AB42" s="56"/>
      <c r="AC42" s="55"/>
      <c r="AD42" s="56"/>
      <c r="AE42" s="57"/>
    </row>
  </sheetData>
  <mergeCells count="117">
    <mergeCell ref="R7:R9"/>
    <mergeCell ref="A1:R1"/>
    <mergeCell ref="A2:R2"/>
    <mergeCell ref="A7:A9"/>
    <mergeCell ref="B7:B9"/>
    <mergeCell ref="C7:C9"/>
    <mergeCell ref="D7:D9"/>
    <mergeCell ref="E11:H12"/>
    <mergeCell ref="I11:I12"/>
    <mergeCell ref="L11:L12"/>
    <mergeCell ref="S7:AD7"/>
    <mergeCell ref="S8:V8"/>
    <mergeCell ref="W8:Z8"/>
    <mergeCell ref="AA8:AD8"/>
    <mergeCell ref="E7:H7"/>
    <mergeCell ref="I7:L7"/>
    <mergeCell ref="M7:P7"/>
    <mergeCell ref="A11:A12"/>
    <mergeCell ref="B11:B12"/>
    <mergeCell ref="C11:C12"/>
    <mergeCell ref="D11:D12"/>
    <mergeCell ref="M11:M12"/>
    <mergeCell ref="P11:P12"/>
    <mergeCell ref="R11:R12"/>
    <mergeCell ref="S11:S12"/>
    <mergeCell ref="P13:P14"/>
    <mergeCell ref="AD11:AD12"/>
    <mergeCell ref="V11:V12"/>
    <mergeCell ref="W11:W12"/>
    <mergeCell ref="Z11:Z12"/>
    <mergeCell ref="AA11:AA12"/>
    <mergeCell ref="E13:H14"/>
    <mergeCell ref="I13:I14"/>
    <mergeCell ref="L13:L14"/>
    <mergeCell ref="M13:M14"/>
    <mergeCell ref="A13:A14"/>
    <mergeCell ref="B13:B14"/>
    <mergeCell ref="C13:C14"/>
    <mergeCell ref="D13:D14"/>
    <mergeCell ref="Z13:Z14"/>
    <mergeCell ref="AA13:AA14"/>
    <mergeCell ref="AD13:AD14"/>
    <mergeCell ref="R13:R14"/>
    <mergeCell ref="S13:S14"/>
    <mergeCell ref="V13:V14"/>
    <mergeCell ref="W13:W14"/>
    <mergeCell ref="A15:A16"/>
    <mergeCell ref="B15:B16"/>
    <mergeCell ref="C15:C16"/>
    <mergeCell ref="D15:D16"/>
    <mergeCell ref="E15:E16"/>
    <mergeCell ref="H15:H16"/>
    <mergeCell ref="I15:I16"/>
    <mergeCell ref="L15:L16"/>
    <mergeCell ref="Z15:Z16"/>
    <mergeCell ref="AA15:AA16"/>
    <mergeCell ref="M15:M16"/>
    <mergeCell ref="P15:P16"/>
    <mergeCell ref="R15:R16"/>
    <mergeCell ref="S15:S16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L18:L19"/>
    <mergeCell ref="M18:M19"/>
    <mergeCell ref="P18:P19"/>
    <mergeCell ref="R18:R19"/>
    <mergeCell ref="AA18:AA19"/>
    <mergeCell ref="AD18:AD19"/>
    <mergeCell ref="S18:S19"/>
    <mergeCell ref="V18:V19"/>
    <mergeCell ref="W18:W19"/>
    <mergeCell ref="Z18:Z19"/>
    <mergeCell ref="E20:E21"/>
    <mergeCell ref="H20:H21"/>
    <mergeCell ref="I20:I21"/>
    <mergeCell ref="L20:L21"/>
    <mergeCell ref="A20:A21"/>
    <mergeCell ref="B20:B21"/>
    <mergeCell ref="C20:C21"/>
    <mergeCell ref="D20:D21"/>
    <mergeCell ref="M20:M21"/>
    <mergeCell ref="P20:P21"/>
    <mergeCell ref="R20:R21"/>
    <mergeCell ref="S20:S21"/>
    <mergeCell ref="AD20:AD21"/>
    <mergeCell ref="V20:V21"/>
    <mergeCell ref="W20:W21"/>
    <mergeCell ref="Z20:Z21"/>
    <mergeCell ref="AA20:AA21"/>
    <mergeCell ref="A22:A23"/>
    <mergeCell ref="B22:B23"/>
    <mergeCell ref="C22:C23"/>
    <mergeCell ref="D22:D23"/>
    <mergeCell ref="R22:R23"/>
    <mergeCell ref="S22:S23"/>
    <mergeCell ref="E22:E23"/>
    <mergeCell ref="H22:H23"/>
    <mergeCell ref="I22:I23"/>
    <mergeCell ref="L22:L23"/>
    <mergeCell ref="A3:R3"/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</mergeCells>
  <printOptions/>
  <pageMargins left="1.59" right="0.43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8"/>
  <sheetViews>
    <sheetView workbookViewId="0" topLeftCell="A1">
      <selection activeCell="C11" sqref="C11:S25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352" t="str">
        <f>Arvud!A2</f>
        <v>J.ROOTSI JA E. VANAISAKU AUHINNAVÕISTLUSED VABAMAADLUSES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2:31" ht="12.75">
      <c r="B2" s="352" t="str">
        <f>Arvud!A5</f>
        <v>17. detsember 2011.a.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</row>
    <row r="3" spans="2:31" s="1" customFormat="1" ht="15" customHeight="1">
      <c r="B3" s="352" t="str">
        <f>Arvud!A8</f>
        <v>Järvamaa, Türi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spans="2:31" s="1" customFormat="1" ht="2.2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2:31" s="1" customFormat="1" ht="15" customHeight="1">
      <c r="B5" s="36"/>
      <c r="C5" s="37" t="s">
        <v>41</v>
      </c>
      <c r="D5" s="39">
        <v>38</v>
      </c>
      <c r="E5" s="38" t="s">
        <v>7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ht="3.75" customHeight="1" thickBot="1"/>
    <row r="7" spans="2:31" ht="14.25" customHeight="1">
      <c r="B7" s="197" t="s">
        <v>1</v>
      </c>
      <c r="C7" s="324" t="s">
        <v>37</v>
      </c>
      <c r="D7" s="327" t="s">
        <v>39</v>
      </c>
      <c r="E7" s="330" t="s">
        <v>38</v>
      </c>
      <c r="F7" s="202" t="s">
        <v>9</v>
      </c>
      <c r="G7" s="202"/>
      <c r="H7" s="202"/>
      <c r="I7" s="202"/>
      <c r="J7" s="234" t="s">
        <v>50</v>
      </c>
      <c r="K7" s="202"/>
      <c r="L7" s="202"/>
      <c r="M7" s="199"/>
      <c r="N7" s="202" t="s">
        <v>51</v>
      </c>
      <c r="O7" s="202"/>
      <c r="P7" s="202"/>
      <c r="Q7" s="202"/>
      <c r="R7" s="143" t="s">
        <v>42</v>
      </c>
      <c r="S7" s="194" t="s">
        <v>43</v>
      </c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</row>
    <row r="8" spans="2:31" ht="14.25">
      <c r="B8" s="198"/>
      <c r="C8" s="325"/>
      <c r="D8" s="328"/>
      <c r="E8" s="350"/>
      <c r="F8" s="135"/>
      <c r="G8" s="14" t="s">
        <v>0</v>
      </c>
      <c r="H8" s="125" t="s">
        <v>45</v>
      </c>
      <c r="I8" s="137"/>
      <c r="J8" s="139"/>
      <c r="K8" s="14" t="s">
        <v>0</v>
      </c>
      <c r="L8" s="125" t="s">
        <v>45</v>
      </c>
      <c r="M8" s="140"/>
      <c r="N8" s="135"/>
      <c r="O8" s="14" t="s">
        <v>0</v>
      </c>
      <c r="P8" s="125" t="s">
        <v>45</v>
      </c>
      <c r="Q8" s="137"/>
      <c r="R8" s="144" t="s">
        <v>0</v>
      </c>
      <c r="S8" s="195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</row>
    <row r="9" spans="2:31" ht="39.75" thickBot="1">
      <c r="B9" s="193"/>
      <c r="C9" s="326"/>
      <c r="D9" s="329"/>
      <c r="E9" s="351"/>
      <c r="F9" s="135"/>
      <c r="G9" s="14" t="s">
        <v>3</v>
      </c>
      <c r="H9" s="127" t="s">
        <v>49</v>
      </c>
      <c r="I9" s="138" t="s">
        <v>48</v>
      </c>
      <c r="J9" s="139"/>
      <c r="K9" s="14" t="s">
        <v>3</v>
      </c>
      <c r="L9" s="127" t="s">
        <v>49</v>
      </c>
      <c r="M9" s="141" t="s">
        <v>48</v>
      </c>
      <c r="N9" s="135"/>
      <c r="O9" s="14" t="s">
        <v>3</v>
      </c>
      <c r="P9" s="127" t="s">
        <v>49</v>
      </c>
      <c r="Q9" s="138" t="s">
        <v>48</v>
      </c>
      <c r="R9" s="145" t="s">
        <v>3</v>
      </c>
      <c r="S9" s="196"/>
      <c r="T9" s="55"/>
      <c r="U9" s="56"/>
      <c r="V9" s="131"/>
      <c r="W9" s="131"/>
      <c r="X9" s="55"/>
      <c r="Y9" s="56"/>
      <c r="Z9" s="131"/>
      <c r="AA9" s="131"/>
      <c r="AB9" s="55"/>
      <c r="AC9" s="56"/>
      <c r="AD9" s="131"/>
      <c r="AE9" s="131"/>
    </row>
    <row r="10" spans="2:31" ht="9.75" customHeight="1" hidden="1">
      <c r="B10" s="23"/>
      <c r="C10" s="28" t="s">
        <v>4</v>
      </c>
      <c r="D10" s="26"/>
      <c r="E10" s="29"/>
      <c r="F10" s="24"/>
      <c r="G10" s="30"/>
      <c r="H10" s="31"/>
      <c r="I10" s="31"/>
      <c r="J10" s="24"/>
      <c r="K10" s="30"/>
      <c r="L10" s="31"/>
      <c r="M10" s="31"/>
      <c r="N10" s="24"/>
      <c r="O10" s="30"/>
      <c r="P10" s="31"/>
      <c r="Q10" s="31"/>
      <c r="R10" s="25"/>
      <c r="S10" s="27"/>
      <c r="T10" s="55"/>
      <c r="U10" s="56"/>
      <c r="V10" s="131"/>
      <c r="W10" s="131"/>
      <c r="X10" s="55"/>
      <c r="Y10" s="56"/>
      <c r="Z10" s="131"/>
      <c r="AA10" s="131"/>
      <c r="AB10" s="55"/>
      <c r="AC10" s="56"/>
      <c r="AD10" s="131"/>
      <c r="AE10" s="131"/>
    </row>
    <row r="11" spans="2:31" s="16" customFormat="1" ht="11.25" customHeight="1">
      <c r="B11" s="217">
        <v>1</v>
      </c>
      <c r="C11" s="219" t="s">
        <v>82</v>
      </c>
      <c r="D11" s="362"/>
      <c r="E11" s="312" t="s">
        <v>69</v>
      </c>
      <c r="F11" s="314" t="s">
        <v>14</v>
      </c>
      <c r="G11" s="344"/>
      <c r="H11" s="344"/>
      <c r="I11" s="345"/>
      <c r="J11" s="314">
        <v>3</v>
      </c>
      <c r="K11" s="83">
        <v>0</v>
      </c>
      <c r="L11" s="84"/>
      <c r="M11" s="363"/>
      <c r="N11" s="314"/>
      <c r="O11" s="83"/>
      <c r="P11" s="84"/>
      <c r="Q11" s="363"/>
      <c r="R11" s="40"/>
      <c r="S11" s="299">
        <v>5</v>
      </c>
      <c r="T11" s="161"/>
      <c r="U11" s="42"/>
      <c r="V11" s="42"/>
      <c r="W11" s="162"/>
      <c r="X11" s="163"/>
      <c r="Y11" s="42"/>
      <c r="Z11" s="42"/>
      <c r="AA11" s="162"/>
      <c r="AB11" s="163"/>
      <c r="AC11" s="42"/>
      <c r="AD11" s="42"/>
      <c r="AE11" s="162"/>
    </row>
    <row r="12" spans="2:31" s="16" customFormat="1" ht="11.25" customHeight="1" thickBot="1">
      <c r="B12" s="217"/>
      <c r="C12" s="219"/>
      <c r="D12" s="360"/>
      <c r="E12" s="323"/>
      <c r="F12" s="296"/>
      <c r="G12" s="348"/>
      <c r="H12" s="348"/>
      <c r="I12" s="349"/>
      <c r="J12" s="296"/>
      <c r="K12" s="80">
        <v>0</v>
      </c>
      <c r="L12" s="81"/>
      <c r="M12" s="359"/>
      <c r="N12" s="296"/>
      <c r="O12" s="80"/>
      <c r="P12" s="81"/>
      <c r="Q12" s="359"/>
      <c r="R12" s="41"/>
      <c r="S12" s="300"/>
      <c r="T12" s="161"/>
      <c r="U12" s="42"/>
      <c r="V12" s="42"/>
      <c r="W12" s="162"/>
      <c r="X12" s="163"/>
      <c r="Y12" s="42"/>
      <c r="Z12" s="42"/>
      <c r="AA12" s="162"/>
      <c r="AB12" s="163"/>
      <c r="AC12" s="42"/>
      <c r="AD12" s="42"/>
      <c r="AE12" s="162"/>
    </row>
    <row r="13" spans="2:31" s="16" customFormat="1" ht="11.25" customHeight="1">
      <c r="B13" s="229">
        <v>2</v>
      </c>
      <c r="C13" s="230" t="s">
        <v>83</v>
      </c>
      <c r="D13" s="362"/>
      <c r="E13" s="312" t="s">
        <v>62</v>
      </c>
      <c r="F13" s="314"/>
      <c r="G13" s="83">
        <v>0</v>
      </c>
      <c r="H13" s="84"/>
      <c r="I13" s="363"/>
      <c r="J13" s="314"/>
      <c r="K13" s="83"/>
      <c r="L13" s="84"/>
      <c r="M13" s="363"/>
      <c r="N13" s="295"/>
      <c r="O13" s="77"/>
      <c r="P13" s="78"/>
      <c r="Q13" s="356"/>
      <c r="R13" s="40"/>
      <c r="S13" s="299">
        <v>3</v>
      </c>
      <c r="T13" s="161"/>
      <c r="U13" s="42"/>
      <c r="V13" s="42"/>
      <c r="W13" s="164"/>
      <c r="X13" s="163"/>
      <c r="Y13" s="42"/>
      <c r="Z13" s="42"/>
      <c r="AA13" s="162"/>
      <c r="AB13" s="163"/>
      <c r="AC13" s="42"/>
      <c r="AD13" s="42"/>
      <c r="AE13" s="162"/>
    </row>
    <row r="14" spans="2:31" s="16" customFormat="1" ht="11.25" customHeight="1" thickBot="1">
      <c r="B14" s="218"/>
      <c r="C14" s="220"/>
      <c r="D14" s="361"/>
      <c r="E14" s="323"/>
      <c r="F14" s="296"/>
      <c r="G14" s="80">
        <v>1</v>
      </c>
      <c r="H14" s="81"/>
      <c r="I14" s="359"/>
      <c r="J14" s="296"/>
      <c r="K14" s="80"/>
      <c r="L14" s="81"/>
      <c r="M14" s="359"/>
      <c r="N14" s="296"/>
      <c r="O14" s="80"/>
      <c r="P14" s="81"/>
      <c r="Q14" s="357"/>
      <c r="R14" s="41"/>
      <c r="S14" s="300"/>
      <c r="T14" s="161"/>
      <c r="U14" s="42"/>
      <c r="V14" s="42"/>
      <c r="W14" s="164"/>
      <c r="X14" s="163"/>
      <c r="Y14" s="42"/>
      <c r="Z14" s="42"/>
      <c r="AA14" s="162"/>
      <c r="AB14" s="163"/>
      <c r="AC14" s="42"/>
      <c r="AD14" s="42"/>
      <c r="AE14" s="162"/>
    </row>
    <row r="15" spans="2:31" s="16" customFormat="1" ht="11.25" customHeight="1">
      <c r="B15" s="217">
        <v>3</v>
      </c>
      <c r="C15" s="219" t="s">
        <v>84</v>
      </c>
      <c r="D15" s="360"/>
      <c r="E15" s="312" t="s">
        <v>62</v>
      </c>
      <c r="F15" s="213"/>
      <c r="G15" s="20">
        <v>5</v>
      </c>
      <c r="H15" s="21"/>
      <c r="I15" s="215"/>
      <c r="J15" s="346">
        <v>1</v>
      </c>
      <c r="K15" s="77">
        <v>5</v>
      </c>
      <c r="L15" s="78"/>
      <c r="M15" s="358"/>
      <c r="N15" s="295">
        <v>5</v>
      </c>
      <c r="O15" s="77">
        <v>0</v>
      </c>
      <c r="P15" s="78"/>
      <c r="Q15" s="356"/>
      <c r="R15" s="40"/>
      <c r="S15" s="299">
        <v>2</v>
      </c>
      <c r="T15" s="161"/>
      <c r="U15" s="42"/>
      <c r="V15" s="42"/>
      <c r="W15" s="162"/>
      <c r="X15" s="163"/>
      <c r="Y15" s="42"/>
      <c r="Z15" s="42"/>
      <c r="AA15" s="162"/>
      <c r="AB15" s="163"/>
      <c r="AC15" s="42"/>
      <c r="AD15" s="42"/>
      <c r="AE15" s="162"/>
    </row>
    <row r="16" spans="2:31" s="16" customFormat="1" ht="11.25" customHeight="1" thickBot="1">
      <c r="B16" s="218"/>
      <c r="C16" s="220"/>
      <c r="D16" s="361"/>
      <c r="E16" s="323"/>
      <c r="F16" s="214"/>
      <c r="G16" s="17">
        <v>3</v>
      </c>
      <c r="H16" s="18"/>
      <c r="I16" s="216"/>
      <c r="J16" s="348"/>
      <c r="K16" s="80">
        <v>0</v>
      </c>
      <c r="L16" s="81"/>
      <c r="M16" s="359"/>
      <c r="N16" s="296"/>
      <c r="O16" s="80">
        <v>0</v>
      </c>
      <c r="P16" s="81"/>
      <c r="Q16" s="357"/>
      <c r="R16" s="41"/>
      <c r="S16" s="300"/>
      <c r="T16" s="161"/>
      <c r="U16" s="42"/>
      <c r="V16" s="42"/>
      <c r="W16" s="162"/>
      <c r="X16" s="163"/>
      <c r="Y16" s="42"/>
      <c r="Z16" s="42"/>
      <c r="AA16" s="162"/>
      <c r="AB16" s="163"/>
      <c r="AC16" s="42"/>
      <c r="AD16" s="42"/>
      <c r="AE16" s="162"/>
    </row>
    <row r="17" spans="2:31" ht="14.25" customHeight="1" hidden="1">
      <c r="B17" s="23"/>
      <c r="C17" s="28" t="s">
        <v>5</v>
      </c>
      <c r="D17" s="115"/>
      <c r="E17" s="47" t="s">
        <v>13</v>
      </c>
      <c r="F17" s="24"/>
      <c r="G17" s="30"/>
      <c r="H17" s="31"/>
      <c r="I17" s="31"/>
      <c r="J17" s="24"/>
      <c r="K17" s="30"/>
      <c r="L17" s="31"/>
      <c r="M17" s="31"/>
      <c r="N17" s="24"/>
      <c r="O17" s="30"/>
      <c r="P17" s="31"/>
      <c r="Q17" s="71"/>
      <c r="R17" s="25"/>
      <c r="S17" s="27"/>
      <c r="T17" s="55"/>
      <c r="U17" s="56"/>
      <c r="V17" s="131"/>
      <c r="W17" s="131"/>
      <c r="X17" s="155"/>
      <c r="Y17" s="56"/>
      <c r="Z17" s="131"/>
      <c r="AA17" s="131"/>
      <c r="AB17" s="155"/>
      <c r="AC17" s="56"/>
      <c r="AD17" s="131"/>
      <c r="AE17" s="131"/>
    </row>
    <row r="18" spans="2:31" ht="12.75">
      <c r="B18" s="217">
        <v>4</v>
      </c>
      <c r="C18" s="219" t="s">
        <v>85</v>
      </c>
      <c r="D18" s="355"/>
      <c r="E18" s="312" t="s">
        <v>74</v>
      </c>
      <c r="F18" s="213"/>
      <c r="G18" s="20">
        <v>0</v>
      </c>
      <c r="H18" s="21"/>
      <c r="I18" s="215"/>
      <c r="J18" s="213"/>
      <c r="K18" s="20"/>
      <c r="L18" s="21"/>
      <c r="M18" s="215"/>
      <c r="N18" s="213">
        <v>6</v>
      </c>
      <c r="O18" s="20">
        <v>0</v>
      </c>
      <c r="P18" s="21"/>
      <c r="Q18" s="215"/>
      <c r="R18" s="40"/>
      <c r="S18" s="299">
        <v>5</v>
      </c>
      <c r="T18" s="161"/>
      <c r="U18" s="42"/>
      <c r="V18" s="42"/>
      <c r="W18" s="162"/>
      <c r="X18" s="163"/>
      <c r="Y18" s="42"/>
      <c r="Z18" s="42"/>
      <c r="AA18" s="162"/>
      <c r="AB18" s="163"/>
      <c r="AC18" s="42"/>
      <c r="AD18" s="42"/>
      <c r="AE18" s="162"/>
    </row>
    <row r="19" spans="2:31" ht="13.5" thickBot="1">
      <c r="B19" s="217"/>
      <c r="C19" s="219"/>
      <c r="D19" s="353"/>
      <c r="E19" s="323"/>
      <c r="F19" s="214"/>
      <c r="G19" s="17">
        <v>0</v>
      </c>
      <c r="H19" s="18"/>
      <c r="I19" s="216"/>
      <c r="J19" s="214"/>
      <c r="K19" s="17"/>
      <c r="L19" s="18"/>
      <c r="M19" s="216"/>
      <c r="N19" s="214"/>
      <c r="O19" s="17">
        <v>0</v>
      </c>
      <c r="P19" s="18"/>
      <c r="Q19" s="216"/>
      <c r="R19" s="41"/>
      <c r="S19" s="300"/>
      <c r="T19" s="161"/>
      <c r="U19" s="42"/>
      <c r="V19" s="42"/>
      <c r="W19" s="162"/>
      <c r="X19" s="163"/>
      <c r="Y19" s="42"/>
      <c r="Z19" s="42"/>
      <c r="AA19" s="162"/>
      <c r="AB19" s="163"/>
      <c r="AC19" s="42"/>
      <c r="AD19" s="42"/>
      <c r="AE19" s="162"/>
    </row>
    <row r="20" spans="2:31" ht="12.75">
      <c r="B20" s="229">
        <v>5</v>
      </c>
      <c r="C20" s="230" t="s">
        <v>86</v>
      </c>
      <c r="D20" s="355"/>
      <c r="E20" s="312" t="s">
        <v>65</v>
      </c>
      <c r="F20" s="225"/>
      <c r="G20" s="43">
        <v>4</v>
      </c>
      <c r="H20" s="44"/>
      <c r="I20" s="228"/>
      <c r="J20" s="213">
        <v>6</v>
      </c>
      <c r="K20" s="20">
        <v>3</v>
      </c>
      <c r="L20" s="21"/>
      <c r="M20" s="215"/>
      <c r="N20" s="213">
        <v>3</v>
      </c>
      <c r="O20" s="20">
        <v>4</v>
      </c>
      <c r="P20" s="21"/>
      <c r="Q20" s="209"/>
      <c r="R20" s="40"/>
      <c r="S20" s="299">
        <v>1</v>
      </c>
      <c r="T20" s="161"/>
      <c r="U20" s="42"/>
      <c r="V20" s="42"/>
      <c r="W20" s="164"/>
      <c r="X20" s="163"/>
      <c r="Y20" s="42"/>
      <c r="Z20" s="42"/>
      <c r="AA20" s="162"/>
      <c r="AB20" s="163"/>
      <c r="AC20" s="42"/>
      <c r="AD20" s="42"/>
      <c r="AE20" s="162"/>
    </row>
    <row r="21" spans="2:31" ht="13.5" thickBot="1">
      <c r="B21" s="218"/>
      <c r="C21" s="220"/>
      <c r="D21" s="354"/>
      <c r="E21" s="313"/>
      <c r="F21" s="214"/>
      <c r="G21" s="17">
        <v>12</v>
      </c>
      <c r="H21" s="18"/>
      <c r="I21" s="216"/>
      <c r="J21" s="214"/>
      <c r="K21" s="17">
        <v>11</v>
      </c>
      <c r="L21" s="18"/>
      <c r="M21" s="216"/>
      <c r="N21" s="214"/>
      <c r="O21" s="17">
        <v>13</v>
      </c>
      <c r="P21" s="18"/>
      <c r="Q21" s="210"/>
      <c r="R21" s="41"/>
      <c r="S21" s="300"/>
      <c r="T21" s="161"/>
      <c r="U21" s="42"/>
      <c r="V21" s="42"/>
      <c r="W21" s="164"/>
      <c r="X21" s="163"/>
      <c r="Y21" s="42"/>
      <c r="Z21" s="42"/>
      <c r="AA21" s="162"/>
      <c r="AB21" s="163"/>
      <c r="AC21" s="42"/>
      <c r="AD21" s="42"/>
      <c r="AE21" s="162"/>
    </row>
    <row r="22" spans="2:31" ht="12.75">
      <c r="B22" s="217">
        <v>6</v>
      </c>
      <c r="C22" s="219" t="s">
        <v>87</v>
      </c>
      <c r="D22" s="353"/>
      <c r="E22" s="323" t="s">
        <v>74</v>
      </c>
      <c r="F22" s="213"/>
      <c r="G22" s="20">
        <v>3</v>
      </c>
      <c r="H22" s="21"/>
      <c r="I22" s="215"/>
      <c r="J22" s="207">
        <v>5</v>
      </c>
      <c r="K22" s="20">
        <v>1</v>
      </c>
      <c r="L22" s="21"/>
      <c r="M22" s="215"/>
      <c r="N22" s="213">
        <v>4</v>
      </c>
      <c r="O22" s="20">
        <v>4</v>
      </c>
      <c r="P22" s="21"/>
      <c r="Q22" s="209"/>
      <c r="R22" s="40"/>
      <c r="S22" s="299">
        <v>3</v>
      </c>
      <c r="T22" s="161"/>
      <c r="U22" s="42"/>
      <c r="V22" s="42"/>
      <c r="W22" s="162"/>
      <c r="X22" s="163"/>
      <c r="Y22" s="42"/>
      <c r="Z22" s="42"/>
      <c r="AA22" s="162"/>
      <c r="AB22" s="163"/>
      <c r="AC22" s="42"/>
      <c r="AD22" s="42"/>
      <c r="AE22" s="162"/>
    </row>
    <row r="23" spans="2:31" ht="13.5" thickBot="1">
      <c r="B23" s="218"/>
      <c r="C23" s="220"/>
      <c r="D23" s="354"/>
      <c r="E23" s="313"/>
      <c r="F23" s="214"/>
      <c r="G23" s="17">
        <v>11</v>
      </c>
      <c r="H23" s="18"/>
      <c r="I23" s="216"/>
      <c r="J23" s="208"/>
      <c r="K23" s="17">
        <v>4</v>
      </c>
      <c r="L23" s="18"/>
      <c r="M23" s="216"/>
      <c r="N23" s="214"/>
      <c r="O23" s="17">
        <v>12</v>
      </c>
      <c r="P23" s="18"/>
      <c r="Q23" s="210"/>
      <c r="R23" s="41"/>
      <c r="S23" s="300"/>
      <c r="T23" s="161"/>
      <c r="U23" s="42"/>
      <c r="V23" s="42"/>
      <c r="W23" s="162"/>
      <c r="X23" s="163"/>
      <c r="Y23" s="42"/>
      <c r="Z23" s="42"/>
      <c r="AA23" s="162"/>
      <c r="AB23" s="163"/>
      <c r="AC23" s="42"/>
      <c r="AD23" s="42"/>
      <c r="AE23" s="162"/>
    </row>
    <row r="24" spans="2:31" ht="12.75">
      <c r="B24" s="217">
        <v>7</v>
      </c>
      <c r="C24" s="219" t="s">
        <v>88</v>
      </c>
      <c r="D24" s="353"/>
      <c r="E24" s="323" t="s">
        <v>62</v>
      </c>
      <c r="F24" s="213"/>
      <c r="G24" s="20">
        <v>1</v>
      </c>
      <c r="H24" s="21"/>
      <c r="I24" s="215"/>
      <c r="J24" s="207"/>
      <c r="K24" s="20"/>
      <c r="L24" s="21"/>
      <c r="M24" s="215"/>
      <c r="N24" s="213"/>
      <c r="O24" s="20"/>
      <c r="P24" s="21"/>
      <c r="Q24" s="209"/>
      <c r="R24" s="40">
        <v>1</v>
      </c>
      <c r="S24" s="299">
        <v>7</v>
      </c>
      <c r="T24" s="161"/>
      <c r="U24" s="42"/>
      <c r="V24" s="42"/>
      <c r="W24" s="162"/>
      <c r="X24" s="163"/>
      <c r="Y24" s="42"/>
      <c r="Z24" s="42"/>
      <c r="AA24" s="162"/>
      <c r="AB24" s="163"/>
      <c r="AC24" s="42"/>
      <c r="AD24" s="42"/>
      <c r="AE24" s="162"/>
    </row>
    <row r="25" spans="2:31" ht="13.5" thickBot="1">
      <c r="B25" s="218"/>
      <c r="C25" s="220"/>
      <c r="D25" s="354"/>
      <c r="E25" s="313"/>
      <c r="F25" s="214"/>
      <c r="G25" s="17">
        <v>4</v>
      </c>
      <c r="H25" s="18"/>
      <c r="I25" s="216"/>
      <c r="J25" s="208"/>
      <c r="K25" s="17"/>
      <c r="L25" s="18"/>
      <c r="M25" s="216"/>
      <c r="N25" s="214"/>
      <c r="O25" s="17"/>
      <c r="P25" s="18"/>
      <c r="Q25" s="210"/>
      <c r="R25" s="41">
        <v>4</v>
      </c>
      <c r="S25" s="300"/>
      <c r="T25" s="161"/>
      <c r="U25" s="42"/>
      <c r="V25" s="42"/>
      <c r="W25" s="162"/>
      <c r="X25" s="163"/>
      <c r="Y25" s="42"/>
      <c r="Z25" s="42"/>
      <c r="AA25" s="162"/>
      <c r="AB25" s="163"/>
      <c r="AC25" s="42"/>
      <c r="AD25" s="42"/>
      <c r="AE25" s="162"/>
    </row>
    <row r="28" spans="3:19" ht="14.25">
      <c r="C28" s="9" t="s">
        <v>46</v>
      </c>
      <c r="D28" s="204" t="str">
        <f>Arvud!A11</f>
        <v>Mati Sadam</v>
      </c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6"/>
    </row>
    <row r="29" spans="3:19" ht="14.25">
      <c r="C29" s="9" t="s">
        <v>47</v>
      </c>
      <c r="D29" s="204" t="str">
        <f>Arvud!A14</f>
        <v>Hans Ilves</v>
      </c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6"/>
    </row>
    <row r="36" spans="1:31" ht="13.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</row>
    <row r="37" spans="1:31" ht="13.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1:31" ht="13.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</row>
  </sheetData>
  <mergeCells count="89">
    <mergeCell ref="N7:Q7"/>
    <mergeCell ref="S7:S9"/>
    <mergeCell ref="B1:S1"/>
    <mergeCell ref="B2:S2"/>
    <mergeCell ref="F11:I12"/>
    <mergeCell ref="J11:J12"/>
    <mergeCell ref="M11:M12"/>
    <mergeCell ref="B7:B9"/>
    <mergeCell ref="C7:C9"/>
    <mergeCell ref="D7:D9"/>
    <mergeCell ref="E7:E9"/>
    <mergeCell ref="F7:I7"/>
    <mergeCell ref="J7:M7"/>
    <mergeCell ref="B11:B12"/>
    <mergeCell ref="C11:C12"/>
    <mergeCell ref="D11:D12"/>
    <mergeCell ref="E11:E12"/>
    <mergeCell ref="M13:M14"/>
    <mergeCell ref="N11:N12"/>
    <mergeCell ref="Q11:Q12"/>
    <mergeCell ref="S11:S12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B18:B19"/>
    <mergeCell ref="C18:C19"/>
    <mergeCell ref="D18:D19"/>
    <mergeCell ref="E18:E19"/>
    <mergeCell ref="F18:F19"/>
    <mergeCell ref="I18:I19"/>
    <mergeCell ref="J18:J19"/>
    <mergeCell ref="M18:M19"/>
    <mergeCell ref="N18:N19"/>
    <mergeCell ref="Q18:Q19"/>
    <mergeCell ref="S18:S19"/>
    <mergeCell ref="F20:F21"/>
    <mergeCell ref="I20:I21"/>
    <mergeCell ref="J20:J21"/>
    <mergeCell ref="M20:M21"/>
    <mergeCell ref="B20:B21"/>
    <mergeCell ref="C20:C21"/>
    <mergeCell ref="D20:D21"/>
    <mergeCell ref="E20:E21"/>
    <mergeCell ref="N20:N21"/>
    <mergeCell ref="Q20:Q21"/>
    <mergeCell ref="S20:S21"/>
    <mergeCell ref="N22:N23"/>
    <mergeCell ref="Q22:Q23"/>
    <mergeCell ref="S22:S23"/>
    <mergeCell ref="F22:F23"/>
    <mergeCell ref="I22:I23"/>
    <mergeCell ref="J22:J23"/>
    <mergeCell ref="M22:M23"/>
    <mergeCell ref="B22:B23"/>
    <mergeCell ref="C22:C23"/>
    <mergeCell ref="D22:D23"/>
    <mergeCell ref="E22:E23"/>
    <mergeCell ref="E24:E25"/>
    <mergeCell ref="F24:F25"/>
    <mergeCell ref="I24:I25"/>
    <mergeCell ref="J24:J25"/>
    <mergeCell ref="B3:S3"/>
    <mergeCell ref="D28:S28"/>
    <mergeCell ref="D29:S29"/>
    <mergeCell ref="M24:M25"/>
    <mergeCell ref="N24:N25"/>
    <mergeCell ref="Q24:Q25"/>
    <mergeCell ref="S24:S25"/>
    <mergeCell ref="B24:B25"/>
    <mergeCell ref="C24:C25"/>
    <mergeCell ref="D24:D25"/>
  </mergeCells>
  <printOptions/>
  <pageMargins left="1.37" right="0.47" top="0.984251968503937" bottom="0.984251968503937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9"/>
  <sheetViews>
    <sheetView workbookViewId="0" topLeftCell="A1">
      <selection activeCell="S34" sqref="S34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352" t="str">
        <f>Arvud!A2</f>
        <v>J.ROOTSI JA E. VANAISAKU AUHINNAVÕISTLUSED VABAMAADLUSES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2:31" ht="12.75">
      <c r="B2" s="352" t="str">
        <f>Arvud!A5</f>
        <v>17. detsember 2011.a.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</row>
    <row r="3" spans="2:31" s="1" customFormat="1" ht="15" customHeight="1">
      <c r="B3" s="352" t="str">
        <f>Arvud!A8</f>
        <v>Järvamaa, Türi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spans="2:31" s="1" customFormat="1" ht="2.2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2:31" s="1" customFormat="1" ht="15" customHeight="1">
      <c r="B5" s="36"/>
      <c r="C5" s="37" t="s">
        <v>41</v>
      </c>
      <c r="D5" s="39">
        <v>42</v>
      </c>
      <c r="E5" s="38" t="s">
        <v>7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ht="3.75" customHeight="1" thickBot="1"/>
    <row r="7" spans="2:31" ht="14.25" customHeight="1">
      <c r="B7" s="197" t="s">
        <v>1</v>
      </c>
      <c r="C7" s="324" t="s">
        <v>37</v>
      </c>
      <c r="D7" s="327" t="s">
        <v>39</v>
      </c>
      <c r="E7" s="330" t="s">
        <v>38</v>
      </c>
      <c r="F7" s="202" t="s">
        <v>9</v>
      </c>
      <c r="G7" s="202"/>
      <c r="H7" s="202"/>
      <c r="I7" s="202"/>
      <c r="J7" s="234" t="s">
        <v>50</v>
      </c>
      <c r="K7" s="202"/>
      <c r="L7" s="202"/>
      <c r="M7" s="199"/>
      <c r="N7" s="202" t="s">
        <v>51</v>
      </c>
      <c r="O7" s="202"/>
      <c r="P7" s="202"/>
      <c r="Q7" s="202"/>
      <c r="R7" s="143" t="s">
        <v>42</v>
      </c>
      <c r="S7" s="194" t="s">
        <v>43</v>
      </c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</row>
    <row r="8" spans="2:31" ht="14.25">
      <c r="B8" s="198"/>
      <c r="C8" s="325"/>
      <c r="D8" s="328"/>
      <c r="E8" s="350"/>
      <c r="F8" s="135"/>
      <c r="G8" s="14" t="s">
        <v>0</v>
      </c>
      <c r="H8" s="125" t="s">
        <v>45</v>
      </c>
      <c r="I8" s="137"/>
      <c r="J8" s="139"/>
      <c r="K8" s="14" t="s">
        <v>0</v>
      </c>
      <c r="L8" s="125" t="s">
        <v>45</v>
      </c>
      <c r="M8" s="140"/>
      <c r="N8" s="135"/>
      <c r="O8" s="14" t="s">
        <v>0</v>
      </c>
      <c r="P8" s="125" t="s">
        <v>45</v>
      </c>
      <c r="Q8" s="137"/>
      <c r="R8" s="144" t="s">
        <v>0</v>
      </c>
      <c r="S8" s="195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</row>
    <row r="9" spans="2:31" ht="39.75" thickBot="1">
      <c r="B9" s="193"/>
      <c r="C9" s="326"/>
      <c r="D9" s="329"/>
      <c r="E9" s="351"/>
      <c r="F9" s="135"/>
      <c r="G9" s="14" t="s">
        <v>3</v>
      </c>
      <c r="H9" s="127" t="s">
        <v>49</v>
      </c>
      <c r="I9" s="138" t="s">
        <v>48</v>
      </c>
      <c r="J9" s="139"/>
      <c r="K9" s="14" t="s">
        <v>3</v>
      </c>
      <c r="L9" s="127" t="s">
        <v>49</v>
      </c>
      <c r="M9" s="141" t="s">
        <v>48</v>
      </c>
      <c r="N9" s="135"/>
      <c r="O9" s="14" t="s">
        <v>3</v>
      </c>
      <c r="P9" s="127" t="s">
        <v>49</v>
      </c>
      <c r="Q9" s="138" t="s">
        <v>48</v>
      </c>
      <c r="R9" s="145" t="s">
        <v>3</v>
      </c>
      <c r="S9" s="196"/>
      <c r="T9" s="55"/>
      <c r="U9" s="56"/>
      <c r="V9" s="131"/>
      <c r="W9" s="131"/>
      <c r="X9" s="55"/>
      <c r="Y9" s="56"/>
      <c r="Z9" s="131"/>
      <c r="AA9" s="131"/>
      <c r="AB9" s="55"/>
      <c r="AC9" s="56"/>
      <c r="AD9" s="131"/>
      <c r="AE9" s="131"/>
    </row>
    <row r="10" spans="2:31" ht="9.75" customHeight="1" hidden="1">
      <c r="B10" s="23"/>
      <c r="C10" s="28" t="s">
        <v>4</v>
      </c>
      <c r="D10" s="26"/>
      <c r="E10" s="29"/>
      <c r="F10" s="24"/>
      <c r="G10" s="30"/>
      <c r="H10" s="31"/>
      <c r="I10" s="31"/>
      <c r="J10" s="24"/>
      <c r="K10" s="30"/>
      <c r="L10" s="31"/>
      <c r="M10" s="31"/>
      <c r="N10" s="24"/>
      <c r="O10" s="30"/>
      <c r="P10" s="31"/>
      <c r="Q10" s="31"/>
      <c r="R10" s="25"/>
      <c r="S10" s="27"/>
      <c r="T10" s="55"/>
      <c r="U10" s="56"/>
      <c r="V10" s="131"/>
      <c r="W10" s="131"/>
      <c r="X10" s="55"/>
      <c r="Y10" s="56"/>
      <c r="Z10" s="131"/>
      <c r="AA10" s="131"/>
      <c r="AB10" s="55"/>
      <c r="AC10" s="56"/>
      <c r="AD10" s="131"/>
      <c r="AE10" s="131"/>
    </row>
    <row r="11" spans="2:31" s="16" customFormat="1" ht="11.25" customHeight="1">
      <c r="B11" s="217">
        <v>1</v>
      </c>
      <c r="C11" s="219" t="s">
        <v>89</v>
      </c>
      <c r="D11" s="362"/>
      <c r="E11" s="312" t="s">
        <v>90</v>
      </c>
      <c r="F11" s="314" t="s">
        <v>14</v>
      </c>
      <c r="G11" s="344"/>
      <c r="H11" s="344"/>
      <c r="I11" s="345"/>
      <c r="J11" s="314">
        <v>3</v>
      </c>
      <c r="K11" s="83">
        <v>0</v>
      </c>
      <c r="L11" s="84"/>
      <c r="M11" s="363"/>
      <c r="N11" s="314">
        <v>2</v>
      </c>
      <c r="O11" s="83">
        <v>5</v>
      </c>
      <c r="P11" s="84"/>
      <c r="Q11" s="363"/>
      <c r="R11" s="40"/>
      <c r="S11" s="299">
        <v>3</v>
      </c>
      <c r="T11" s="161"/>
      <c r="U11" s="42"/>
      <c r="V11" s="42"/>
      <c r="W11" s="162"/>
      <c r="X11" s="163"/>
      <c r="Y11" s="42"/>
      <c r="Z11" s="42"/>
      <c r="AA11" s="162"/>
      <c r="AB11" s="163"/>
      <c r="AC11" s="42"/>
      <c r="AD11" s="42"/>
      <c r="AE11" s="162"/>
    </row>
    <row r="12" spans="2:31" s="16" customFormat="1" ht="11.25" customHeight="1" thickBot="1">
      <c r="B12" s="217"/>
      <c r="C12" s="219"/>
      <c r="D12" s="360"/>
      <c r="E12" s="323"/>
      <c r="F12" s="296"/>
      <c r="G12" s="348"/>
      <c r="H12" s="348"/>
      <c r="I12" s="349"/>
      <c r="J12" s="296"/>
      <c r="K12" s="80">
        <v>1</v>
      </c>
      <c r="L12" s="81"/>
      <c r="M12" s="359"/>
      <c r="N12" s="296"/>
      <c r="O12" s="80">
        <v>4</v>
      </c>
      <c r="P12" s="81"/>
      <c r="Q12" s="359"/>
      <c r="R12" s="41"/>
      <c r="S12" s="300"/>
      <c r="T12" s="161"/>
      <c r="U12" s="42"/>
      <c r="V12" s="42"/>
      <c r="W12" s="162"/>
      <c r="X12" s="163"/>
      <c r="Y12" s="42"/>
      <c r="Z12" s="42"/>
      <c r="AA12" s="162"/>
      <c r="AB12" s="163"/>
      <c r="AC12" s="42"/>
      <c r="AD12" s="42"/>
      <c r="AE12" s="162"/>
    </row>
    <row r="13" spans="2:31" s="16" customFormat="1" ht="11.25" customHeight="1">
      <c r="B13" s="229">
        <v>2</v>
      </c>
      <c r="C13" s="230" t="s">
        <v>91</v>
      </c>
      <c r="D13" s="362"/>
      <c r="E13" s="312" t="s">
        <v>69</v>
      </c>
      <c r="F13" s="314"/>
      <c r="G13" s="83">
        <v>0</v>
      </c>
      <c r="H13" s="84"/>
      <c r="I13" s="363"/>
      <c r="J13" s="314"/>
      <c r="K13" s="83"/>
      <c r="L13" s="84"/>
      <c r="M13" s="363"/>
      <c r="N13" s="295">
        <v>1</v>
      </c>
      <c r="O13" s="77">
        <v>0</v>
      </c>
      <c r="P13" s="78"/>
      <c r="Q13" s="356"/>
      <c r="R13" s="40"/>
      <c r="S13" s="299">
        <v>5</v>
      </c>
      <c r="T13" s="161"/>
      <c r="U13" s="42"/>
      <c r="V13" s="42"/>
      <c r="W13" s="164"/>
      <c r="X13" s="163"/>
      <c r="Y13" s="42"/>
      <c r="Z13" s="42"/>
      <c r="AA13" s="162"/>
      <c r="AB13" s="163"/>
      <c r="AC13" s="42"/>
      <c r="AD13" s="42"/>
      <c r="AE13" s="162"/>
    </row>
    <row r="14" spans="2:31" s="16" customFormat="1" ht="11.25" customHeight="1" thickBot="1">
      <c r="B14" s="218"/>
      <c r="C14" s="220"/>
      <c r="D14" s="361"/>
      <c r="E14" s="323"/>
      <c r="F14" s="296"/>
      <c r="G14" s="80">
        <v>0</v>
      </c>
      <c r="H14" s="81"/>
      <c r="I14" s="359"/>
      <c r="J14" s="296"/>
      <c r="K14" s="80"/>
      <c r="L14" s="81"/>
      <c r="M14" s="359"/>
      <c r="N14" s="296"/>
      <c r="O14" s="80">
        <v>0</v>
      </c>
      <c r="P14" s="81"/>
      <c r="Q14" s="357"/>
      <c r="R14" s="41"/>
      <c r="S14" s="300"/>
      <c r="T14" s="161"/>
      <c r="U14" s="42"/>
      <c r="V14" s="42"/>
      <c r="W14" s="164"/>
      <c r="X14" s="163"/>
      <c r="Y14" s="42"/>
      <c r="Z14" s="42"/>
      <c r="AA14" s="162"/>
      <c r="AB14" s="163"/>
      <c r="AC14" s="42"/>
      <c r="AD14" s="42"/>
      <c r="AE14" s="162"/>
    </row>
    <row r="15" spans="2:31" s="16" customFormat="1" ht="11.25" customHeight="1">
      <c r="B15" s="217">
        <v>3</v>
      </c>
      <c r="C15" s="219" t="s">
        <v>92</v>
      </c>
      <c r="D15" s="360"/>
      <c r="E15" s="312" t="s">
        <v>74</v>
      </c>
      <c r="F15" s="213"/>
      <c r="G15" s="20">
        <v>5</v>
      </c>
      <c r="H15" s="21"/>
      <c r="I15" s="215"/>
      <c r="J15" s="346">
        <v>1</v>
      </c>
      <c r="K15" s="77">
        <v>5</v>
      </c>
      <c r="L15" s="78"/>
      <c r="M15" s="358"/>
      <c r="N15" s="295">
        <v>4</v>
      </c>
      <c r="O15" s="77">
        <v>5</v>
      </c>
      <c r="P15" s="78"/>
      <c r="Q15" s="356"/>
      <c r="R15" s="40"/>
      <c r="S15" s="299">
        <v>1</v>
      </c>
      <c r="T15" s="161"/>
      <c r="U15" s="42"/>
      <c r="V15" s="42"/>
      <c r="W15" s="162"/>
      <c r="X15" s="163"/>
      <c r="Y15" s="42"/>
      <c r="Z15" s="42"/>
      <c r="AA15" s="162"/>
      <c r="AB15" s="163"/>
      <c r="AC15" s="42"/>
      <c r="AD15" s="42"/>
      <c r="AE15" s="162"/>
    </row>
    <row r="16" spans="2:31" s="16" customFormat="1" ht="11.25" customHeight="1" thickBot="1">
      <c r="B16" s="218"/>
      <c r="C16" s="220"/>
      <c r="D16" s="361"/>
      <c r="E16" s="323"/>
      <c r="F16" s="214"/>
      <c r="G16" s="17">
        <v>3</v>
      </c>
      <c r="H16" s="18"/>
      <c r="I16" s="216"/>
      <c r="J16" s="348"/>
      <c r="K16" s="80">
        <v>4</v>
      </c>
      <c r="L16" s="81"/>
      <c r="M16" s="359"/>
      <c r="N16" s="296"/>
      <c r="O16" s="80">
        <v>9</v>
      </c>
      <c r="P16" s="81"/>
      <c r="Q16" s="357"/>
      <c r="R16" s="41"/>
      <c r="S16" s="300"/>
      <c r="T16" s="161"/>
      <c r="U16" s="42"/>
      <c r="V16" s="42"/>
      <c r="W16" s="162"/>
      <c r="X16" s="163"/>
      <c r="Y16" s="42"/>
      <c r="Z16" s="42"/>
      <c r="AA16" s="162"/>
      <c r="AB16" s="163"/>
      <c r="AC16" s="42"/>
      <c r="AD16" s="42"/>
      <c r="AE16" s="162"/>
    </row>
    <row r="17" spans="2:31" ht="14.25" customHeight="1" hidden="1">
      <c r="B17" s="23"/>
      <c r="C17" s="28" t="s">
        <v>5</v>
      </c>
      <c r="D17" s="115"/>
      <c r="E17" s="47" t="s">
        <v>13</v>
      </c>
      <c r="F17" s="24"/>
      <c r="G17" s="30"/>
      <c r="H17" s="31"/>
      <c r="I17" s="31"/>
      <c r="J17" s="24"/>
      <c r="K17" s="30"/>
      <c r="L17" s="31"/>
      <c r="M17" s="31"/>
      <c r="N17" s="24"/>
      <c r="O17" s="30"/>
      <c r="P17" s="31"/>
      <c r="Q17" s="71"/>
      <c r="R17" s="25"/>
      <c r="S17" s="27"/>
      <c r="T17" s="55"/>
      <c r="U17" s="56"/>
      <c r="V17" s="131"/>
      <c r="W17" s="131"/>
      <c r="X17" s="155"/>
      <c r="Y17" s="56"/>
      <c r="Z17" s="131"/>
      <c r="AA17" s="131"/>
      <c r="AB17" s="155"/>
      <c r="AC17" s="56"/>
      <c r="AD17" s="131"/>
      <c r="AE17" s="131"/>
    </row>
    <row r="18" spans="2:31" ht="12.75">
      <c r="B18" s="217">
        <v>4</v>
      </c>
      <c r="C18" s="219" t="s">
        <v>93</v>
      </c>
      <c r="D18" s="355"/>
      <c r="E18" s="312" t="s">
        <v>69</v>
      </c>
      <c r="F18" s="213"/>
      <c r="G18" s="20">
        <v>3</v>
      </c>
      <c r="H18" s="21"/>
      <c r="I18" s="215"/>
      <c r="J18" s="213">
        <v>6</v>
      </c>
      <c r="K18" s="20">
        <v>3</v>
      </c>
      <c r="L18" s="21"/>
      <c r="M18" s="215"/>
      <c r="N18" s="213">
        <v>3</v>
      </c>
      <c r="O18" s="20">
        <v>0</v>
      </c>
      <c r="P18" s="21"/>
      <c r="Q18" s="215"/>
      <c r="R18" s="40"/>
      <c r="S18" s="299">
        <v>2</v>
      </c>
      <c r="T18" s="161"/>
      <c r="U18" s="42"/>
      <c r="V18" s="42"/>
      <c r="W18" s="162"/>
      <c r="X18" s="163"/>
      <c r="Y18" s="42"/>
      <c r="Z18" s="42"/>
      <c r="AA18" s="162"/>
      <c r="AB18" s="163"/>
      <c r="AC18" s="42"/>
      <c r="AD18" s="42"/>
      <c r="AE18" s="162"/>
    </row>
    <row r="19" spans="2:31" ht="13.5" thickBot="1">
      <c r="B19" s="217"/>
      <c r="C19" s="219"/>
      <c r="D19" s="353"/>
      <c r="E19" s="323"/>
      <c r="F19" s="214"/>
      <c r="G19" s="17">
        <v>6</v>
      </c>
      <c r="H19" s="18"/>
      <c r="I19" s="216"/>
      <c r="J19" s="214"/>
      <c r="K19" s="17">
        <v>9</v>
      </c>
      <c r="L19" s="18"/>
      <c r="M19" s="216"/>
      <c r="N19" s="214"/>
      <c r="O19" s="17">
        <v>3</v>
      </c>
      <c r="P19" s="18"/>
      <c r="Q19" s="216"/>
      <c r="R19" s="41"/>
      <c r="S19" s="300"/>
      <c r="T19" s="161"/>
      <c r="U19" s="42"/>
      <c r="V19" s="42"/>
      <c r="W19" s="162"/>
      <c r="X19" s="163"/>
      <c r="Y19" s="42"/>
      <c r="Z19" s="42"/>
      <c r="AA19" s="162"/>
      <c r="AB19" s="163"/>
      <c r="AC19" s="42"/>
      <c r="AD19" s="42"/>
      <c r="AE19" s="162"/>
    </row>
    <row r="20" spans="2:31" ht="12.75">
      <c r="B20" s="229">
        <v>5</v>
      </c>
      <c r="C20" s="230" t="s">
        <v>94</v>
      </c>
      <c r="D20" s="355"/>
      <c r="E20" s="312" t="s">
        <v>74</v>
      </c>
      <c r="F20" s="225"/>
      <c r="G20" s="43">
        <v>1</v>
      </c>
      <c r="H20" s="44"/>
      <c r="I20" s="228"/>
      <c r="J20" s="213"/>
      <c r="K20" s="20"/>
      <c r="L20" s="21"/>
      <c r="M20" s="215"/>
      <c r="N20" s="213">
        <v>6</v>
      </c>
      <c r="O20" s="20">
        <v>5</v>
      </c>
      <c r="P20" s="21"/>
      <c r="Q20" s="209"/>
      <c r="R20" s="40"/>
      <c r="S20" s="299">
        <v>3</v>
      </c>
      <c r="T20" s="161"/>
      <c r="U20" s="42"/>
      <c r="V20" s="42"/>
      <c r="W20" s="164"/>
      <c r="X20" s="163"/>
      <c r="Y20" s="42"/>
      <c r="Z20" s="42"/>
      <c r="AA20" s="162"/>
      <c r="AB20" s="163"/>
      <c r="AC20" s="42"/>
      <c r="AD20" s="42"/>
      <c r="AE20" s="162"/>
    </row>
    <row r="21" spans="2:31" ht="13.5" thickBot="1">
      <c r="B21" s="218"/>
      <c r="C21" s="220"/>
      <c r="D21" s="354"/>
      <c r="E21" s="313"/>
      <c r="F21" s="214"/>
      <c r="G21" s="17">
        <v>9</v>
      </c>
      <c r="H21" s="18"/>
      <c r="I21" s="216"/>
      <c r="J21" s="214"/>
      <c r="K21" s="17"/>
      <c r="L21" s="18"/>
      <c r="M21" s="216"/>
      <c r="N21" s="214"/>
      <c r="O21" s="17">
        <v>3</v>
      </c>
      <c r="P21" s="18"/>
      <c r="Q21" s="210"/>
      <c r="R21" s="41"/>
      <c r="S21" s="300"/>
      <c r="T21" s="161"/>
      <c r="U21" s="42"/>
      <c r="V21" s="42"/>
      <c r="W21" s="164"/>
      <c r="X21" s="163"/>
      <c r="Y21" s="42"/>
      <c r="Z21" s="42"/>
      <c r="AA21" s="162"/>
      <c r="AB21" s="163"/>
      <c r="AC21" s="42"/>
      <c r="AD21" s="42"/>
      <c r="AE21" s="162"/>
    </row>
    <row r="22" spans="2:31" ht="12.75">
      <c r="B22" s="217">
        <v>6</v>
      </c>
      <c r="C22" s="219" t="s">
        <v>95</v>
      </c>
      <c r="D22" s="353"/>
      <c r="E22" s="323" t="s">
        <v>74</v>
      </c>
      <c r="F22" s="213"/>
      <c r="G22" s="20">
        <v>5</v>
      </c>
      <c r="H22" s="21"/>
      <c r="I22" s="215"/>
      <c r="J22" s="207">
        <v>4</v>
      </c>
      <c r="K22" s="20">
        <v>1</v>
      </c>
      <c r="L22" s="21"/>
      <c r="M22" s="215"/>
      <c r="N22" s="213">
        <v>5</v>
      </c>
      <c r="O22" s="20">
        <v>0</v>
      </c>
      <c r="P22" s="21"/>
      <c r="Q22" s="209"/>
      <c r="R22" s="40"/>
      <c r="S22" s="299">
        <v>5</v>
      </c>
      <c r="T22" s="161"/>
      <c r="U22" s="42"/>
      <c r="V22" s="42"/>
      <c r="W22" s="162"/>
      <c r="X22" s="163"/>
      <c r="Y22" s="42"/>
      <c r="Z22" s="42"/>
      <c r="AA22" s="162"/>
      <c r="AB22" s="163"/>
      <c r="AC22" s="42"/>
      <c r="AD22" s="42"/>
      <c r="AE22" s="162"/>
    </row>
    <row r="23" spans="2:31" ht="13.5" thickBot="1">
      <c r="B23" s="218"/>
      <c r="C23" s="220"/>
      <c r="D23" s="354"/>
      <c r="E23" s="313"/>
      <c r="F23" s="214"/>
      <c r="G23" s="17">
        <v>0</v>
      </c>
      <c r="H23" s="18"/>
      <c r="I23" s="216"/>
      <c r="J23" s="208"/>
      <c r="K23" s="17">
        <v>2</v>
      </c>
      <c r="L23" s="18"/>
      <c r="M23" s="216"/>
      <c r="N23" s="214"/>
      <c r="O23" s="17">
        <v>0</v>
      </c>
      <c r="P23" s="18"/>
      <c r="Q23" s="210"/>
      <c r="R23" s="41"/>
      <c r="S23" s="300"/>
      <c r="T23" s="161"/>
      <c r="U23" s="42"/>
      <c r="V23" s="42"/>
      <c r="W23" s="162"/>
      <c r="X23" s="163"/>
      <c r="Y23" s="42"/>
      <c r="Z23" s="42"/>
      <c r="AA23" s="162"/>
      <c r="AB23" s="163"/>
      <c r="AC23" s="42"/>
      <c r="AD23" s="42"/>
      <c r="AE23" s="162"/>
    </row>
    <row r="24" spans="2:31" ht="12.75">
      <c r="B24" s="217">
        <v>7</v>
      </c>
      <c r="C24" s="219" t="s">
        <v>96</v>
      </c>
      <c r="D24" s="353"/>
      <c r="E24" s="323" t="s">
        <v>62</v>
      </c>
      <c r="F24" s="213"/>
      <c r="G24" s="20">
        <v>0</v>
      </c>
      <c r="H24" s="21"/>
      <c r="I24" s="215"/>
      <c r="J24" s="207"/>
      <c r="K24" s="20"/>
      <c r="L24" s="21"/>
      <c r="M24" s="215"/>
      <c r="N24" s="213"/>
      <c r="O24" s="20"/>
      <c r="P24" s="21"/>
      <c r="Q24" s="209"/>
      <c r="R24" s="40"/>
      <c r="S24" s="299">
        <v>7</v>
      </c>
      <c r="T24" s="161"/>
      <c r="U24" s="42"/>
      <c r="V24" s="42"/>
      <c r="W24" s="162"/>
      <c r="X24" s="163"/>
      <c r="Y24" s="42"/>
      <c r="Z24" s="42"/>
      <c r="AA24" s="162"/>
      <c r="AB24" s="163"/>
      <c r="AC24" s="42"/>
      <c r="AD24" s="42"/>
      <c r="AE24" s="162"/>
    </row>
    <row r="25" spans="2:31" ht="13.5" thickBot="1">
      <c r="B25" s="218"/>
      <c r="C25" s="220"/>
      <c r="D25" s="354"/>
      <c r="E25" s="313"/>
      <c r="F25" s="214"/>
      <c r="G25" s="17">
        <v>0</v>
      </c>
      <c r="H25" s="18"/>
      <c r="I25" s="216"/>
      <c r="J25" s="208"/>
      <c r="K25" s="17"/>
      <c r="L25" s="18"/>
      <c r="M25" s="216"/>
      <c r="N25" s="214"/>
      <c r="O25" s="17"/>
      <c r="P25" s="18"/>
      <c r="Q25" s="210"/>
      <c r="R25" s="41"/>
      <c r="S25" s="300"/>
      <c r="T25" s="161"/>
      <c r="U25" s="42"/>
      <c r="V25" s="42"/>
      <c r="W25" s="162"/>
      <c r="X25" s="163"/>
      <c r="Y25" s="42"/>
      <c r="Z25" s="42"/>
      <c r="AA25" s="162"/>
      <c r="AB25" s="163"/>
      <c r="AC25" s="42"/>
      <c r="AD25" s="42"/>
      <c r="AE25" s="162"/>
    </row>
    <row r="28" spans="3:19" ht="14.25">
      <c r="C28" s="9" t="s">
        <v>46</v>
      </c>
      <c r="D28" s="204" t="str">
        <f>Arvud!A11</f>
        <v>Mati Sadam</v>
      </c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6"/>
    </row>
    <row r="29" spans="3:19" ht="14.25">
      <c r="C29" s="9" t="s">
        <v>47</v>
      </c>
      <c r="D29" s="204" t="str">
        <f>Arvud!A14</f>
        <v>Hans Ilves</v>
      </c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6"/>
    </row>
    <row r="36" spans="1:31" ht="13.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</row>
    <row r="37" spans="1:31" ht="13.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1:31" ht="13.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</row>
    <row r="39" spans="1:31" ht="12.75" customHeight="1">
      <c r="A39" s="165"/>
      <c r="B39" s="57"/>
      <c r="C39" s="57"/>
      <c r="D39" s="57"/>
      <c r="E39" s="58"/>
      <c r="F39" s="55"/>
      <c r="G39" s="56"/>
      <c r="H39" s="55"/>
      <c r="I39" s="56"/>
      <c r="J39" s="55"/>
      <c r="K39" s="56"/>
      <c r="L39" s="55"/>
      <c r="M39" s="56"/>
      <c r="N39" s="55"/>
      <c r="O39" s="56"/>
      <c r="P39" s="55"/>
      <c r="Q39" s="56"/>
      <c r="R39" s="57"/>
      <c r="S39" s="57"/>
      <c r="T39" s="55"/>
      <c r="U39" s="56"/>
      <c r="V39" s="55"/>
      <c r="W39" s="56"/>
      <c r="X39" s="55"/>
      <c r="Y39" s="56"/>
      <c r="Z39" s="55"/>
      <c r="AA39" s="56"/>
      <c r="AB39" s="55"/>
      <c r="AC39" s="56"/>
      <c r="AD39" s="55"/>
      <c r="AE39" s="56"/>
    </row>
    <row r="40" spans="1:31" ht="14.25">
      <c r="A40" s="165"/>
      <c r="B40" s="57"/>
      <c r="C40" s="57"/>
      <c r="D40" s="57"/>
      <c r="E40" s="58"/>
      <c r="F40" s="55"/>
      <c r="G40" s="56"/>
      <c r="H40" s="55"/>
      <c r="I40" s="56"/>
      <c r="J40" s="55"/>
      <c r="K40" s="56"/>
      <c r="L40" s="55"/>
      <c r="M40" s="56"/>
      <c r="N40" s="55"/>
      <c r="O40" s="56"/>
      <c r="P40" s="55"/>
      <c r="Q40" s="56"/>
      <c r="R40" s="57"/>
      <c r="S40" s="57"/>
      <c r="T40" s="55"/>
      <c r="U40" s="56"/>
      <c r="V40" s="55"/>
      <c r="W40" s="56"/>
      <c r="X40" s="55"/>
      <c r="Y40" s="56"/>
      <c r="Z40" s="55"/>
      <c r="AA40" s="56"/>
      <c r="AB40" s="55"/>
      <c r="AC40" s="56"/>
      <c r="AD40" s="55"/>
      <c r="AE40" s="56"/>
    </row>
    <row r="41" spans="1:31" ht="14.25">
      <c r="A41" s="165"/>
      <c r="B41" s="57"/>
      <c r="C41" s="57"/>
      <c r="D41" s="57"/>
      <c r="E41" s="58"/>
      <c r="F41" s="55"/>
      <c r="G41" s="56"/>
      <c r="H41" s="55"/>
      <c r="I41" s="56"/>
      <c r="J41" s="55"/>
      <c r="K41" s="56"/>
      <c r="L41" s="55"/>
      <c r="M41" s="56"/>
      <c r="N41" s="55"/>
      <c r="O41" s="56"/>
      <c r="P41" s="55"/>
      <c r="Q41" s="56"/>
      <c r="R41" s="57"/>
      <c r="S41" s="57"/>
      <c r="T41" s="55"/>
      <c r="U41" s="56"/>
      <c r="V41" s="55"/>
      <c r="W41" s="56"/>
      <c r="X41" s="55"/>
      <c r="Y41" s="56"/>
      <c r="Z41" s="55"/>
      <c r="AA41" s="56"/>
      <c r="AB41" s="55"/>
      <c r="AC41" s="56"/>
      <c r="AD41" s="55"/>
      <c r="AE41" s="56"/>
    </row>
    <row r="42" spans="1:31" ht="12.75" customHeight="1">
      <c r="A42" s="165"/>
      <c r="B42" s="57"/>
      <c r="C42" s="57"/>
      <c r="D42" s="57"/>
      <c r="E42" s="58"/>
      <c r="F42" s="55"/>
      <c r="G42" s="56"/>
      <c r="H42" s="55"/>
      <c r="I42" s="56"/>
      <c r="J42" s="55"/>
      <c r="K42" s="56"/>
      <c r="L42" s="55"/>
      <c r="M42" s="56"/>
      <c r="N42" s="55"/>
      <c r="O42" s="56"/>
      <c r="P42" s="55"/>
      <c r="Q42" s="56"/>
      <c r="R42" s="57"/>
      <c r="S42" s="57"/>
      <c r="T42" s="55"/>
      <c r="U42" s="56"/>
      <c r="V42" s="55"/>
      <c r="W42" s="56"/>
      <c r="X42" s="55"/>
      <c r="Y42" s="56"/>
      <c r="Z42" s="55"/>
      <c r="AA42" s="56"/>
      <c r="AB42" s="55"/>
      <c r="AC42" s="56"/>
      <c r="AD42" s="55"/>
      <c r="AE42" s="56"/>
    </row>
    <row r="43" spans="1:31" ht="15.75">
      <c r="A43" s="59"/>
      <c r="B43" s="57"/>
      <c r="C43" s="57"/>
      <c r="D43" s="57"/>
      <c r="E43" s="58"/>
      <c r="F43" s="55"/>
      <c r="G43" s="56"/>
      <c r="H43" s="55"/>
      <c r="I43" s="56"/>
      <c r="J43" s="55"/>
      <c r="K43" s="56"/>
      <c r="L43" s="55"/>
      <c r="M43" s="56"/>
      <c r="N43" s="55"/>
      <c r="O43" s="56"/>
      <c r="P43" s="55"/>
      <c r="Q43" s="56"/>
      <c r="R43" s="57"/>
      <c r="S43" s="57"/>
      <c r="T43" s="55"/>
      <c r="U43" s="56"/>
      <c r="V43" s="55"/>
      <c r="W43" s="56"/>
      <c r="X43" s="55"/>
      <c r="Y43" s="56"/>
      <c r="Z43" s="55"/>
      <c r="AA43" s="56"/>
      <c r="AB43" s="55"/>
      <c r="AC43" s="56"/>
      <c r="AD43" s="55"/>
      <c r="AE43" s="56"/>
    </row>
    <row r="44" spans="1:31" ht="14.25">
      <c r="A44" s="57"/>
      <c r="B44" s="57"/>
      <c r="C44" s="57"/>
      <c r="D44" s="57"/>
      <c r="E44" s="58"/>
      <c r="F44" s="55"/>
      <c r="G44" s="56"/>
      <c r="H44" s="55"/>
      <c r="I44" s="56"/>
      <c r="J44" s="55"/>
      <c r="K44" s="56"/>
      <c r="L44" s="55"/>
      <c r="M44" s="56"/>
      <c r="N44" s="55"/>
      <c r="O44" s="56"/>
      <c r="P44" s="55"/>
      <c r="Q44" s="56"/>
      <c r="R44" s="57"/>
      <c r="S44" s="57"/>
      <c r="T44" s="55"/>
      <c r="U44" s="56"/>
      <c r="V44" s="55"/>
      <c r="W44" s="56"/>
      <c r="X44" s="55"/>
      <c r="Y44" s="56"/>
      <c r="Z44" s="55"/>
      <c r="AA44" s="56"/>
      <c r="AB44" s="55"/>
      <c r="AC44" s="56"/>
      <c r="AD44" s="55"/>
      <c r="AE44" s="56"/>
    </row>
    <row r="45" spans="1:31" ht="14.25">
      <c r="A45" s="57"/>
      <c r="B45" s="57"/>
      <c r="C45" s="57"/>
      <c r="D45" s="58"/>
      <c r="E45" s="55"/>
      <c r="F45" s="56"/>
      <c r="G45" s="55"/>
      <c r="H45" s="56"/>
      <c r="I45" s="55"/>
      <c r="J45" s="56"/>
      <c r="K45" s="55"/>
      <c r="L45" s="56"/>
      <c r="M45" s="55"/>
      <c r="N45" s="56"/>
      <c r="O45" s="55"/>
      <c r="P45" s="56"/>
      <c r="Q45" s="57"/>
      <c r="R45" s="57"/>
      <c r="S45" s="55"/>
      <c r="T45" s="56"/>
      <c r="U45" s="55"/>
      <c r="V45" s="56"/>
      <c r="W45" s="55"/>
      <c r="X45" s="56"/>
      <c r="Y45" s="55"/>
      <c r="Z45" s="56"/>
      <c r="AA45" s="55"/>
      <c r="AB45" s="56"/>
      <c r="AC45" s="55"/>
      <c r="AD45" s="56"/>
      <c r="AE45" s="57"/>
    </row>
    <row r="46" spans="4:31" ht="14.25">
      <c r="D46" s="4"/>
      <c r="E46" s="3"/>
      <c r="F46" s="2"/>
      <c r="G46" s="3"/>
      <c r="H46" s="2"/>
      <c r="I46" s="3"/>
      <c r="J46" s="2"/>
      <c r="K46" s="3"/>
      <c r="L46" s="2"/>
      <c r="M46" s="3"/>
      <c r="N46" s="2"/>
      <c r="O46" s="3"/>
      <c r="P46" s="2"/>
      <c r="Q46"/>
      <c r="S46" s="3"/>
      <c r="T46" s="2"/>
      <c r="U46" s="3"/>
      <c r="V46" s="2"/>
      <c r="W46" s="3"/>
      <c r="X46" s="2"/>
      <c r="Y46" s="3"/>
      <c r="Z46" s="2"/>
      <c r="AA46" s="3"/>
      <c r="AB46" s="2"/>
      <c r="AC46" s="3"/>
      <c r="AD46" s="2"/>
      <c r="AE46"/>
    </row>
    <row r="47" spans="4:31" ht="14.25">
      <c r="D47" s="4"/>
      <c r="E47" s="3"/>
      <c r="F47" s="2"/>
      <c r="G47" s="3"/>
      <c r="H47" s="2"/>
      <c r="I47" s="3"/>
      <c r="J47" s="2"/>
      <c r="K47" s="3"/>
      <c r="L47" s="2"/>
      <c r="M47" s="3"/>
      <c r="N47" s="2"/>
      <c r="O47" s="3"/>
      <c r="P47" s="2"/>
      <c r="Q47"/>
      <c r="S47" s="3"/>
      <c r="T47" s="2"/>
      <c r="U47" s="3"/>
      <c r="V47" s="2"/>
      <c r="W47" s="3"/>
      <c r="X47" s="2"/>
      <c r="Y47" s="3"/>
      <c r="Z47" s="2"/>
      <c r="AA47" s="3"/>
      <c r="AB47" s="2"/>
      <c r="AC47" s="3"/>
      <c r="AD47" s="2"/>
      <c r="AE47"/>
    </row>
    <row r="48" spans="4:31" ht="14.25">
      <c r="D48" s="4"/>
      <c r="E48" s="3"/>
      <c r="F48" s="2"/>
      <c r="G48" s="3"/>
      <c r="H48" s="2"/>
      <c r="I48" s="3"/>
      <c r="J48" s="2"/>
      <c r="K48" s="3"/>
      <c r="L48" s="2"/>
      <c r="M48" s="3"/>
      <c r="N48" s="2"/>
      <c r="O48" s="3"/>
      <c r="P48" s="2"/>
      <c r="Q48"/>
      <c r="S48" s="3"/>
      <c r="T48" s="2"/>
      <c r="U48" s="3"/>
      <c r="V48" s="2"/>
      <c r="W48" s="3"/>
      <c r="X48" s="2"/>
      <c r="Y48" s="3"/>
      <c r="Z48" s="2"/>
      <c r="AA48" s="3"/>
      <c r="AB48" s="2"/>
      <c r="AC48" s="3"/>
      <c r="AD48" s="2"/>
      <c r="AE48"/>
    </row>
    <row r="49" spans="4:31" ht="14.25">
      <c r="D49" s="4"/>
      <c r="E49" s="3"/>
      <c r="F49" s="2"/>
      <c r="G49" s="3"/>
      <c r="H49" s="2"/>
      <c r="I49" s="3"/>
      <c r="J49" s="2"/>
      <c r="K49" s="3"/>
      <c r="L49" s="2"/>
      <c r="M49" s="3"/>
      <c r="N49" s="2"/>
      <c r="O49" s="3"/>
      <c r="P49" s="2"/>
      <c r="Q49"/>
      <c r="S49" s="3"/>
      <c r="T49" s="2"/>
      <c r="U49" s="3"/>
      <c r="V49" s="2"/>
      <c r="W49" s="3"/>
      <c r="X49" s="2"/>
      <c r="Y49" s="3"/>
      <c r="Z49" s="2"/>
      <c r="AA49" s="3"/>
      <c r="AB49" s="2"/>
      <c r="AC49" s="3"/>
      <c r="AD49" s="2"/>
      <c r="AE49"/>
    </row>
  </sheetData>
  <mergeCells count="89">
    <mergeCell ref="N7:Q7"/>
    <mergeCell ref="S7:S9"/>
    <mergeCell ref="B1:S1"/>
    <mergeCell ref="B2:S2"/>
    <mergeCell ref="F11:I12"/>
    <mergeCell ref="J11:J12"/>
    <mergeCell ref="M11:M12"/>
    <mergeCell ref="B7:B9"/>
    <mergeCell ref="C7:C9"/>
    <mergeCell ref="D7:D9"/>
    <mergeCell ref="E7:E9"/>
    <mergeCell ref="F7:I7"/>
    <mergeCell ref="J7:M7"/>
    <mergeCell ref="B11:B12"/>
    <mergeCell ref="C11:C12"/>
    <mergeCell ref="D11:D12"/>
    <mergeCell ref="E11:E12"/>
    <mergeCell ref="M13:M14"/>
    <mergeCell ref="N11:N12"/>
    <mergeCell ref="Q11:Q12"/>
    <mergeCell ref="S11:S12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B18:B19"/>
    <mergeCell ref="C18:C19"/>
    <mergeCell ref="D18:D19"/>
    <mergeCell ref="E18:E19"/>
    <mergeCell ref="F18:F19"/>
    <mergeCell ref="I18:I19"/>
    <mergeCell ref="J18:J19"/>
    <mergeCell ref="M18:M19"/>
    <mergeCell ref="N18:N19"/>
    <mergeCell ref="Q18:Q19"/>
    <mergeCell ref="S18:S19"/>
    <mergeCell ref="F20:F21"/>
    <mergeCell ref="I20:I21"/>
    <mergeCell ref="J20:J21"/>
    <mergeCell ref="M20:M21"/>
    <mergeCell ref="B20:B21"/>
    <mergeCell ref="C20:C21"/>
    <mergeCell ref="D20:D21"/>
    <mergeCell ref="E20:E21"/>
    <mergeCell ref="N20:N21"/>
    <mergeCell ref="Q20:Q21"/>
    <mergeCell ref="S20:S21"/>
    <mergeCell ref="N22:N23"/>
    <mergeCell ref="Q22:Q23"/>
    <mergeCell ref="S22:S23"/>
    <mergeCell ref="F22:F23"/>
    <mergeCell ref="I22:I23"/>
    <mergeCell ref="J22:J23"/>
    <mergeCell ref="M22:M23"/>
    <mergeCell ref="B22:B23"/>
    <mergeCell ref="C22:C23"/>
    <mergeCell ref="D22:D23"/>
    <mergeCell ref="E22:E23"/>
    <mergeCell ref="E24:E25"/>
    <mergeCell ref="F24:F25"/>
    <mergeCell ref="I24:I25"/>
    <mergeCell ref="J24:J25"/>
    <mergeCell ref="B3:S3"/>
    <mergeCell ref="D28:S28"/>
    <mergeCell ref="D29:S29"/>
    <mergeCell ref="M24:M25"/>
    <mergeCell ref="N24:N25"/>
    <mergeCell ref="Q24:Q25"/>
    <mergeCell ref="S24:S25"/>
    <mergeCell ref="B24:B25"/>
    <mergeCell ref="C24:C25"/>
    <mergeCell ref="D24:D25"/>
  </mergeCells>
  <printOptions/>
  <pageMargins left="1.37" right="0.33" top="0.984251968503937" bottom="0.984251968503937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K105"/>
  <sheetViews>
    <sheetView workbookViewId="0" topLeftCell="A5">
      <selection activeCell="C21" sqref="C21:S22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7109375" style="4" customWidth="1"/>
    <col min="6" max="6" width="3.421875" style="3" customWidth="1"/>
    <col min="7" max="7" width="4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5.00390625" style="2" customWidth="1"/>
    <col min="12" max="12" width="3.8515625" style="3" customWidth="1"/>
    <col min="13" max="13" width="3.421875" style="2" customWidth="1"/>
    <col min="14" max="14" width="3.421875" style="3" customWidth="1"/>
    <col min="15" max="15" width="4.7109375" style="2" customWidth="1"/>
    <col min="16" max="16" width="4.140625" style="3" customWidth="1"/>
    <col min="17" max="17" width="3.421875" style="2" customWidth="1"/>
    <col min="18" max="18" width="6.7109375" style="0" customWidth="1"/>
    <col min="19" max="19" width="7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2.75">
      <c r="B1" s="243" t="str">
        <f>Arvud!A2</f>
        <v>J.ROOTSI JA E. VANAISAKU AUHINNAVÕISTLUSED VABAMAADLUSES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</row>
    <row r="2" spans="2:33" ht="12.75">
      <c r="B2" s="243" t="str">
        <f>Arvud!A5</f>
        <v>17. detsember 2011.a.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</row>
    <row r="3" spans="2:33" s="1" customFormat="1" ht="15" customHeight="1">
      <c r="B3" s="243" t="str">
        <f>Arvud!A8</f>
        <v>Järvamaa, Türi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</row>
    <row r="4" spans="2:33" s="1" customFormat="1" ht="2.2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2:33" s="1" customFormat="1" ht="15" customHeight="1">
      <c r="B5" s="36"/>
      <c r="C5" s="37" t="s">
        <v>41</v>
      </c>
      <c r="D5" s="39">
        <v>47</v>
      </c>
      <c r="E5" s="38" t="s">
        <v>7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ht="3.75" customHeight="1" thickBot="1"/>
    <row r="7" spans="2:33" ht="14.25" customHeight="1">
      <c r="B7" s="197" t="s">
        <v>1</v>
      </c>
      <c r="C7" s="324" t="s">
        <v>37</v>
      </c>
      <c r="D7" s="327" t="s">
        <v>39</v>
      </c>
      <c r="E7" s="330" t="s">
        <v>38</v>
      </c>
      <c r="F7" s="202" t="s">
        <v>9</v>
      </c>
      <c r="G7" s="202"/>
      <c r="H7" s="202"/>
      <c r="I7" s="202"/>
      <c r="J7" s="234" t="s">
        <v>10</v>
      </c>
      <c r="K7" s="202"/>
      <c r="L7" s="202"/>
      <c r="M7" s="199"/>
      <c r="N7" s="202" t="s">
        <v>11</v>
      </c>
      <c r="O7" s="202"/>
      <c r="P7" s="202"/>
      <c r="Q7" s="202"/>
      <c r="R7" s="143" t="s">
        <v>42</v>
      </c>
      <c r="S7" s="194" t="s">
        <v>43</v>
      </c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128"/>
      <c r="AG7" s="283"/>
    </row>
    <row r="8" spans="2:33" ht="14.25">
      <c r="B8" s="198"/>
      <c r="C8" s="325"/>
      <c r="D8" s="328"/>
      <c r="E8" s="350"/>
      <c r="F8" s="135"/>
      <c r="G8" s="14" t="s">
        <v>0</v>
      </c>
      <c r="H8" s="125" t="s">
        <v>45</v>
      </c>
      <c r="I8" s="137"/>
      <c r="J8" s="139"/>
      <c r="K8" s="14" t="s">
        <v>0</v>
      </c>
      <c r="L8" s="125" t="s">
        <v>45</v>
      </c>
      <c r="M8" s="140"/>
      <c r="N8" s="135"/>
      <c r="O8" s="14" t="s">
        <v>0</v>
      </c>
      <c r="P8" s="125" t="s">
        <v>45</v>
      </c>
      <c r="Q8" s="137"/>
      <c r="R8" s="144" t="s">
        <v>0</v>
      </c>
      <c r="S8" s="195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130"/>
      <c r="AG8" s="283"/>
    </row>
    <row r="9" spans="2:33" ht="39.75" thickBot="1">
      <c r="B9" s="193"/>
      <c r="C9" s="326"/>
      <c r="D9" s="329"/>
      <c r="E9" s="351"/>
      <c r="F9" s="135"/>
      <c r="G9" s="14" t="s">
        <v>3</v>
      </c>
      <c r="H9" s="127" t="s">
        <v>49</v>
      </c>
      <c r="I9" s="138" t="s">
        <v>48</v>
      </c>
      <c r="J9" s="139"/>
      <c r="K9" s="14" t="s">
        <v>3</v>
      </c>
      <c r="L9" s="127" t="s">
        <v>49</v>
      </c>
      <c r="M9" s="141" t="s">
        <v>48</v>
      </c>
      <c r="N9" s="135"/>
      <c r="O9" s="14" t="s">
        <v>3</v>
      </c>
      <c r="P9" s="127" t="s">
        <v>49</v>
      </c>
      <c r="Q9" s="138" t="s">
        <v>48</v>
      </c>
      <c r="R9" s="145" t="s">
        <v>3</v>
      </c>
      <c r="S9" s="196"/>
      <c r="T9" s="55"/>
      <c r="U9" s="56"/>
      <c r="V9" s="131"/>
      <c r="W9" s="131"/>
      <c r="X9" s="55"/>
      <c r="Y9" s="56"/>
      <c r="Z9" s="131"/>
      <c r="AA9" s="131"/>
      <c r="AB9" s="55"/>
      <c r="AC9" s="56"/>
      <c r="AD9" s="131"/>
      <c r="AE9" s="131"/>
      <c r="AF9" s="130"/>
      <c r="AG9" s="283"/>
    </row>
    <row r="10" spans="2:33" ht="9.75" customHeight="1" hidden="1">
      <c r="B10" s="23"/>
      <c r="C10" s="28" t="s">
        <v>4</v>
      </c>
      <c r="D10" s="26"/>
      <c r="E10" s="29"/>
      <c r="F10" s="24"/>
      <c r="G10" s="30"/>
      <c r="H10" s="31"/>
      <c r="I10" s="31"/>
      <c r="J10" s="24"/>
      <c r="K10" s="30"/>
      <c r="L10" s="31"/>
      <c r="M10" s="31"/>
      <c r="N10" s="24"/>
      <c r="O10" s="30"/>
      <c r="P10" s="31"/>
      <c r="Q10" s="31"/>
      <c r="R10" s="25"/>
      <c r="S10" s="148"/>
      <c r="T10" s="55"/>
      <c r="U10" s="56"/>
      <c r="V10" s="131"/>
      <c r="W10" s="131"/>
      <c r="X10" s="55"/>
      <c r="Y10" s="56"/>
      <c r="Z10" s="131"/>
      <c r="AA10" s="131"/>
      <c r="AB10" s="55"/>
      <c r="AC10" s="56"/>
      <c r="AD10" s="131"/>
      <c r="AE10" s="131"/>
      <c r="AF10" s="130"/>
      <c r="AG10" s="129"/>
    </row>
    <row r="11" spans="2:37" s="16" customFormat="1" ht="11.25" customHeight="1">
      <c r="B11" s="229">
        <v>1</v>
      </c>
      <c r="C11" s="230" t="s">
        <v>97</v>
      </c>
      <c r="D11" s="378"/>
      <c r="E11" s="312" t="s">
        <v>69</v>
      </c>
      <c r="F11" s="225">
        <v>2</v>
      </c>
      <c r="G11" s="43">
        <v>0</v>
      </c>
      <c r="H11" s="44"/>
      <c r="I11" s="379"/>
      <c r="J11" s="225">
        <v>3</v>
      </c>
      <c r="K11" s="43">
        <v>0</v>
      </c>
      <c r="L11" s="44"/>
      <c r="M11" s="379"/>
      <c r="N11" s="225">
        <v>4</v>
      </c>
      <c r="O11" s="43">
        <v>0</v>
      </c>
      <c r="P11" s="44"/>
      <c r="Q11" s="379"/>
      <c r="R11" s="191">
        <f>G11+K11+O11</f>
        <v>0</v>
      </c>
      <c r="S11" s="309">
        <v>4</v>
      </c>
      <c r="T11" s="249"/>
      <c r="U11" s="42"/>
      <c r="V11" s="42"/>
      <c r="W11" s="244"/>
      <c r="X11" s="207"/>
      <c r="Y11" s="42"/>
      <c r="Z11" s="42"/>
      <c r="AA11" s="244"/>
      <c r="AB11" s="207"/>
      <c r="AC11" s="42"/>
      <c r="AD11" s="42"/>
      <c r="AE11" s="244"/>
      <c r="AF11" s="42"/>
      <c r="AG11" s="207"/>
      <c r="AI11" s="16" t="s">
        <v>37</v>
      </c>
      <c r="AJ11" s="16" t="s">
        <v>39</v>
      </c>
      <c r="AK11" s="16" t="s">
        <v>38</v>
      </c>
    </row>
    <row r="12" spans="2:37" s="16" customFormat="1" ht="11.25" customHeight="1" thickBot="1">
      <c r="B12" s="217"/>
      <c r="C12" s="219"/>
      <c r="D12" s="374"/>
      <c r="E12" s="323"/>
      <c r="F12" s="214"/>
      <c r="G12" s="17">
        <v>0</v>
      </c>
      <c r="H12" s="18"/>
      <c r="I12" s="377"/>
      <c r="J12" s="214"/>
      <c r="K12" s="17">
        <v>0</v>
      </c>
      <c r="L12" s="18"/>
      <c r="M12" s="377"/>
      <c r="N12" s="214"/>
      <c r="O12" s="17">
        <v>0</v>
      </c>
      <c r="P12" s="18"/>
      <c r="Q12" s="377"/>
      <c r="R12" s="19">
        <f aca="true" t="shared" si="0" ref="R12:R18">G12+K12+O12</f>
        <v>0</v>
      </c>
      <c r="S12" s="300"/>
      <c r="T12" s="249"/>
      <c r="U12" s="42"/>
      <c r="V12" s="42"/>
      <c r="W12" s="244"/>
      <c r="X12" s="207"/>
      <c r="Y12" s="42"/>
      <c r="Z12" s="42"/>
      <c r="AA12" s="244"/>
      <c r="AB12" s="207"/>
      <c r="AC12" s="42"/>
      <c r="AD12" s="42"/>
      <c r="AE12" s="244"/>
      <c r="AF12" s="42"/>
      <c r="AG12" s="207"/>
      <c r="AH12" s="16">
        <v>1</v>
      </c>
      <c r="AI12" s="16">
        <v>111</v>
      </c>
      <c r="AJ12" s="16">
        <v>1</v>
      </c>
      <c r="AK12" s="16">
        <v>11</v>
      </c>
    </row>
    <row r="13" spans="2:37" s="16" customFormat="1" ht="11.25" customHeight="1">
      <c r="B13" s="229">
        <v>2</v>
      </c>
      <c r="C13" s="230" t="s">
        <v>98</v>
      </c>
      <c r="D13" s="378"/>
      <c r="E13" s="312" t="s">
        <v>62</v>
      </c>
      <c r="F13" s="225">
        <v>1</v>
      </c>
      <c r="G13" s="43">
        <v>4</v>
      </c>
      <c r="H13" s="44"/>
      <c r="I13" s="379"/>
      <c r="J13" s="213">
        <v>4</v>
      </c>
      <c r="K13" s="20">
        <v>4</v>
      </c>
      <c r="L13" s="21"/>
      <c r="M13" s="376"/>
      <c r="N13" s="213">
        <v>3</v>
      </c>
      <c r="O13" s="20">
        <v>4</v>
      </c>
      <c r="P13" s="21"/>
      <c r="Q13" s="372"/>
      <c r="R13" s="191">
        <f t="shared" si="0"/>
        <v>12</v>
      </c>
      <c r="S13" s="299">
        <v>1</v>
      </c>
      <c r="T13" s="249"/>
      <c r="U13" s="42"/>
      <c r="V13" s="42"/>
      <c r="W13" s="268"/>
      <c r="X13" s="207"/>
      <c r="Y13" s="42"/>
      <c r="Z13" s="42"/>
      <c r="AA13" s="244"/>
      <c r="AB13" s="207"/>
      <c r="AC13" s="42"/>
      <c r="AD13" s="42"/>
      <c r="AE13" s="244"/>
      <c r="AF13" s="42"/>
      <c r="AG13" s="207"/>
      <c r="AH13" s="16">
        <v>2</v>
      </c>
      <c r="AI13" s="16">
        <v>222</v>
      </c>
      <c r="AJ13" s="16">
        <v>2</v>
      </c>
      <c r="AK13" s="16">
        <v>22</v>
      </c>
    </row>
    <row r="14" spans="2:37" s="16" customFormat="1" ht="11.25" customHeight="1" thickBot="1">
      <c r="B14" s="218"/>
      <c r="C14" s="220"/>
      <c r="D14" s="375"/>
      <c r="E14" s="313"/>
      <c r="F14" s="214"/>
      <c r="G14" s="17">
        <v>0</v>
      </c>
      <c r="H14" s="18"/>
      <c r="I14" s="377"/>
      <c r="J14" s="214"/>
      <c r="K14" s="17">
        <v>13</v>
      </c>
      <c r="L14" s="18"/>
      <c r="M14" s="377"/>
      <c r="N14" s="214"/>
      <c r="O14" s="17">
        <v>3</v>
      </c>
      <c r="P14" s="18"/>
      <c r="Q14" s="373"/>
      <c r="R14" s="19">
        <f t="shared" si="0"/>
        <v>16</v>
      </c>
      <c r="S14" s="300"/>
      <c r="T14" s="249"/>
      <c r="U14" s="42"/>
      <c r="V14" s="42"/>
      <c r="W14" s="268"/>
      <c r="X14" s="207"/>
      <c r="Y14" s="42"/>
      <c r="Z14" s="42"/>
      <c r="AA14" s="244"/>
      <c r="AB14" s="207"/>
      <c r="AC14" s="42"/>
      <c r="AD14" s="42"/>
      <c r="AE14" s="244"/>
      <c r="AF14" s="42"/>
      <c r="AG14" s="207"/>
      <c r="AH14" s="16">
        <v>3</v>
      </c>
      <c r="AI14" s="16">
        <v>333</v>
      </c>
      <c r="AJ14" s="16">
        <v>3</v>
      </c>
      <c r="AK14" s="16">
        <v>33</v>
      </c>
    </row>
    <row r="15" spans="2:37" s="16" customFormat="1" ht="11.25" customHeight="1">
      <c r="B15" s="217">
        <v>3</v>
      </c>
      <c r="C15" s="219" t="s">
        <v>99</v>
      </c>
      <c r="D15" s="374"/>
      <c r="E15" s="323" t="s">
        <v>62</v>
      </c>
      <c r="F15" s="213">
        <v>4</v>
      </c>
      <c r="G15" s="20">
        <v>0</v>
      </c>
      <c r="H15" s="21"/>
      <c r="I15" s="376"/>
      <c r="J15" s="207">
        <v>1</v>
      </c>
      <c r="K15" s="20">
        <v>4</v>
      </c>
      <c r="L15" s="21"/>
      <c r="M15" s="376"/>
      <c r="N15" s="213">
        <v>2</v>
      </c>
      <c r="O15" s="20">
        <v>0</v>
      </c>
      <c r="P15" s="21"/>
      <c r="Q15" s="372"/>
      <c r="R15" s="191">
        <f t="shared" si="0"/>
        <v>4</v>
      </c>
      <c r="S15" s="299">
        <v>3</v>
      </c>
      <c r="T15" s="249"/>
      <c r="U15" s="42"/>
      <c r="V15" s="42"/>
      <c r="W15" s="244"/>
      <c r="X15" s="207"/>
      <c r="Y15" s="42"/>
      <c r="Z15" s="42"/>
      <c r="AA15" s="244"/>
      <c r="AB15" s="207"/>
      <c r="AC15" s="42"/>
      <c r="AD15" s="42"/>
      <c r="AE15" s="244"/>
      <c r="AF15" s="42"/>
      <c r="AG15" s="207"/>
      <c r="AH15" s="16">
        <v>4</v>
      </c>
      <c r="AI15" s="16">
        <v>444</v>
      </c>
      <c r="AJ15" s="16">
        <v>4</v>
      </c>
      <c r="AK15" s="16">
        <v>44</v>
      </c>
    </row>
    <row r="16" spans="2:33" s="16" customFormat="1" ht="11.25" customHeight="1" thickBot="1">
      <c r="B16" s="218"/>
      <c r="C16" s="220"/>
      <c r="D16" s="375"/>
      <c r="E16" s="313"/>
      <c r="F16" s="214"/>
      <c r="G16" s="17">
        <v>0</v>
      </c>
      <c r="H16" s="18"/>
      <c r="I16" s="377"/>
      <c r="J16" s="208"/>
      <c r="K16" s="17">
        <v>0</v>
      </c>
      <c r="L16" s="18"/>
      <c r="M16" s="377"/>
      <c r="N16" s="214"/>
      <c r="O16" s="17">
        <v>0</v>
      </c>
      <c r="P16" s="18"/>
      <c r="Q16" s="373"/>
      <c r="R16" s="19">
        <f t="shared" si="0"/>
        <v>0</v>
      </c>
      <c r="S16" s="300"/>
      <c r="T16" s="249"/>
      <c r="U16" s="42"/>
      <c r="V16" s="42"/>
      <c r="W16" s="244"/>
      <c r="X16" s="207"/>
      <c r="Y16" s="42"/>
      <c r="Z16" s="42"/>
      <c r="AA16" s="244"/>
      <c r="AB16" s="207"/>
      <c r="AC16" s="42"/>
      <c r="AD16" s="42"/>
      <c r="AE16" s="244"/>
      <c r="AF16" s="42"/>
      <c r="AG16" s="207"/>
    </row>
    <row r="17" spans="2:33" s="16" customFormat="1" ht="11.25" customHeight="1">
      <c r="B17" s="217">
        <v>4</v>
      </c>
      <c r="C17" s="219" t="s">
        <v>100</v>
      </c>
      <c r="D17" s="374"/>
      <c r="E17" s="323" t="s">
        <v>67</v>
      </c>
      <c r="F17" s="213">
        <v>3</v>
      </c>
      <c r="G17" s="20">
        <v>4</v>
      </c>
      <c r="H17" s="21" t="s">
        <v>178</v>
      </c>
      <c r="I17" s="376"/>
      <c r="J17" s="207">
        <v>2</v>
      </c>
      <c r="K17" s="20">
        <v>0</v>
      </c>
      <c r="L17" s="21"/>
      <c r="M17" s="376"/>
      <c r="N17" s="213">
        <v>1</v>
      </c>
      <c r="O17" s="20">
        <v>4</v>
      </c>
      <c r="P17" s="21"/>
      <c r="Q17" s="372"/>
      <c r="R17" s="191">
        <f t="shared" si="0"/>
        <v>8</v>
      </c>
      <c r="S17" s="299">
        <v>2</v>
      </c>
      <c r="T17" s="249"/>
      <c r="U17" s="42"/>
      <c r="V17" s="42"/>
      <c r="W17" s="244"/>
      <c r="X17" s="207"/>
      <c r="Y17" s="42"/>
      <c r="Z17" s="42"/>
      <c r="AA17" s="244"/>
      <c r="AB17" s="207"/>
      <c r="AC17" s="42"/>
      <c r="AD17" s="42"/>
      <c r="AE17" s="244"/>
      <c r="AF17" s="42"/>
      <c r="AG17" s="207"/>
    </row>
    <row r="18" spans="2:33" s="16" customFormat="1" ht="11.25" customHeight="1" thickBot="1">
      <c r="B18" s="218"/>
      <c r="C18" s="220"/>
      <c r="D18" s="375"/>
      <c r="E18" s="313"/>
      <c r="F18" s="214"/>
      <c r="G18" s="17">
        <v>10</v>
      </c>
      <c r="H18" s="18"/>
      <c r="I18" s="377"/>
      <c r="J18" s="208"/>
      <c r="K18" s="17">
        <v>0</v>
      </c>
      <c r="L18" s="18"/>
      <c r="M18" s="377"/>
      <c r="N18" s="214"/>
      <c r="O18" s="17">
        <v>0</v>
      </c>
      <c r="P18" s="18"/>
      <c r="Q18" s="373"/>
      <c r="R18" s="19">
        <f t="shared" si="0"/>
        <v>10</v>
      </c>
      <c r="S18" s="300"/>
      <c r="T18" s="249"/>
      <c r="U18" s="42"/>
      <c r="V18" s="42"/>
      <c r="W18" s="244"/>
      <c r="X18" s="207"/>
      <c r="Y18" s="42"/>
      <c r="Z18" s="42"/>
      <c r="AA18" s="244"/>
      <c r="AB18" s="207"/>
      <c r="AC18" s="42"/>
      <c r="AD18" s="42"/>
      <c r="AE18" s="244"/>
      <c r="AF18" s="42"/>
      <c r="AG18" s="207"/>
    </row>
    <row r="19" spans="3:19" ht="11.25" customHeight="1">
      <c r="C19" s="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3:19" ht="11.25" customHeight="1">
      <c r="C20" s="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3:19" ht="12" customHeight="1">
      <c r="C21" s="9" t="s">
        <v>46</v>
      </c>
      <c r="D21" s="204" t="str">
        <f>Arvud!A11</f>
        <v>Mati Sadam</v>
      </c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6"/>
    </row>
    <row r="22" spans="3:19" ht="14.25" customHeight="1">
      <c r="C22" s="9" t="s">
        <v>47</v>
      </c>
      <c r="D22" s="204" t="str">
        <f>Arvud!A14</f>
        <v>Hans Ilves</v>
      </c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6"/>
    </row>
    <row r="23" spans="3:19" ht="11.25" customHeight="1">
      <c r="C23" s="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3:19" ht="11.25" customHeight="1">
      <c r="C24" s="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3:19" ht="11.25" customHeight="1">
      <c r="C25" s="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3:19" ht="11.25" customHeight="1">
      <c r="C26" s="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3:19" ht="11.25" customHeight="1">
      <c r="C27" s="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3:19" ht="11.25" customHeight="1">
      <c r="C28" s="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3:19" ht="11.25" customHeight="1">
      <c r="C29" s="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3:19" ht="11.25" customHeight="1">
      <c r="C30" s="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3:19" ht="11.25" customHeight="1">
      <c r="C31" s="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3:19" ht="11.25" customHeight="1">
      <c r="C32" s="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3:19" ht="11.25" customHeight="1">
      <c r="C33" s="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3:19" ht="11.25" customHeight="1">
      <c r="C34" s="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3:19" ht="11.25" customHeight="1">
      <c r="C35" s="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3:19" ht="11.25" customHeight="1">
      <c r="C36" s="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3:19" ht="11.25" customHeight="1">
      <c r="C37" s="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3:19" ht="11.25" customHeight="1">
      <c r="C38" s="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3:19" ht="11.25" customHeight="1">
      <c r="C39" s="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3:19" ht="11.25" customHeight="1">
      <c r="C40" s="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2" ht="14.25">
      <c r="B42" s="48" t="str">
        <f>B1</f>
        <v>J.ROOTSI JA E. VANAISAKU AUHINNAVÕISTLUSED VABAMAADLUSES</v>
      </c>
    </row>
    <row r="43" ht="10.5" customHeight="1">
      <c r="B43" s="49" t="str">
        <f>B2</f>
        <v>17. detsember 2011.a.</v>
      </c>
    </row>
    <row r="44" ht="10.5" customHeight="1">
      <c r="B44" s="49" t="str">
        <f>B3</f>
        <v>Järvamaa, Türi</v>
      </c>
    </row>
    <row r="45" ht="10.5" customHeight="1">
      <c r="B45" s="49"/>
    </row>
    <row r="46" spans="3:15" ht="15">
      <c r="C46" s="37" t="s">
        <v>41</v>
      </c>
      <c r="D46" s="7">
        <f>D5</f>
        <v>47</v>
      </c>
      <c r="E46" s="51" t="s">
        <v>7</v>
      </c>
      <c r="G46" s="368" t="s">
        <v>9</v>
      </c>
      <c r="H46" s="369"/>
      <c r="I46" s="369"/>
      <c r="J46" s="369"/>
      <c r="K46" s="369"/>
      <c r="L46" s="369"/>
      <c r="M46" s="369"/>
      <c r="N46" s="369"/>
      <c r="O46" s="370"/>
    </row>
    <row r="47" spans="3:5" ht="15" customHeight="1" hidden="1">
      <c r="C47" s="371" t="s">
        <v>12</v>
      </c>
      <c r="D47" s="371"/>
      <c r="E47" s="371"/>
    </row>
    <row r="48" spans="2:33" ht="24" customHeight="1">
      <c r="B48" s="52">
        <v>1</v>
      </c>
      <c r="C48" s="364" t="str">
        <f>C11</f>
        <v>Peter Luuk</v>
      </c>
      <c r="D48" s="365"/>
      <c r="E48" s="7" t="str">
        <f>E11</f>
        <v>JMM</v>
      </c>
      <c r="F48" s="320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9"/>
      <c r="AB48" s="320"/>
      <c r="AC48" s="318"/>
      <c r="AD48" s="319"/>
      <c r="AE48" s="366"/>
      <c r="AF48" s="367"/>
      <c r="AG48" s="50"/>
    </row>
    <row r="49" spans="2:33" ht="24" customHeight="1">
      <c r="B49" s="53">
        <v>2</v>
      </c>
      <c r="C49" s="364" t="str">
        <f>C13</f>
        <v>Jako Kivimägi</v>
      </c>
      <c r="D49" s="365"/>
      <c r="E49" s="7" t="str">
        <f>E13</f>
        <v>Põltsamaa</v>
      </c>
      <c r="F49" s="320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9"/>
      <c r="AB49" s="320"/>
      <c r="AC49" s="318"/>
      <c r="AD49" s="319"/>
      <c r="AE49" s="366"/>
      <c r="AF49" s="367"/>
      <c r="AG49" s="50"/>
    </row>
    <row r="50" spans="2:5" ht="14.25">
      <c r="B50" s="54"/>
      <c r="C50" s="67"/>
      <c r="D50" s="67"/>
      <c r="E50" s="67"/>
    </row>
    <row r="51" spans="2:33" ht="24" customHeight="1">
      <c r="B51" s="52">
        <v>3</v>
      </c>
      <c r="C51" s="364" t="str">
        <f>C15</f>
        <v>Kaur Saar</v>
      </c>
      <c r="D51" s="365"/>
      <c r="E51" s="7" t="str">
        <f>E15</f>
        <v>Põltsamaa</v>
      </c>
      <c r="F51" s="320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9"/>
      <c r="AB51" s="320"/>
      <c r="AC51" s="318"/>
      <c r="AD51" s="319"/>
      <c r="AE51" s="366"/>
      <c r="AF51" s="367"/>
      <c r="AG51" s="50"/>
    </row>
    <row r="52" spans="2:33" ht="24" customHeight="1">
      <c r="B52" s="53">
        <v>4</v>
      </c>
      <c r="C52" s="364" t="str">
        <f>C17</f>
        <v>Simo Sepp</v>
      </c>
      <c r="D52" s="365"/>
      <c r="E52" s="7" t="str">
        <f>E17</f>
        <v>Lapiti</v>
      </c>
      <c r="F52" s="320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9"/>
      <c r="AB52" s="320"/>
      <c r="AC52" s="318"/>
      <c r="AD52" s="319"/>
      <c r="AE52" s="366"/>
      <c r="AF52" s="367"/>
      <c r="AG52" s="50"/>
    </row>
    <row r="53" spans="2:33" ht="24" customHeight="1">
      <c r="B53" s="60"/>
      <c r="C53" s="70"/>
      <c r="D53" s="70"/>
      <c r="E53" s="8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58"/>
      <c r="AF53" s="58"/>
      <c r="AG53" s="57"/>
    </row>
    <row r="54" spans="2:33" ht="24" customHeight="1">
      <c r="B54" s="60"/>
      <c r="C54" s="70"/>
      <c r="D54" s="70"/>
      <c r="E54" s="8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58"/>
      <c r="AF54" s="58"/>
      <c r="AG54" s="57"/>
    </row>
    <row r="55" spans="2:33" ht="24" customHeight="1">
      <c r="B55" s="60"/>
      <c r="C55" s="70"/>
      <c r="D55" s="70"/>
      <c r="E55" s="8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58"/>
      <c r="AF55" s="58"/>
      <c r="AG55" s="57"/>
    </row>
    <row r="56" spans="2:33" ht="24" customHeight="1">
      <c r="B56" s="60"/>
      <c r="C56" s="70"/>
      <c r="D56" s="70"/>
      <c r="E56" s="8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58"/>
      <c r="AF56" s="58"/>
      <c r="AG56" s="57"/>
    </row>
    <row r="57" spans="2:33" ht="24" customHeight="1">
      <c r="B57" s="60"/>
      <c r="C57" s="70"/>
      <c r="D57" s="70"/>
      <c r="E57" s="8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58"/>
      <c r="AF57" s="58"/>
      <c r="AG57" s="57"/>
    </row>
    <row r="58" spans="2:33" ht="24" customHeight="1">
      <c r="B58" s="60"/>
      <c r="C58" s="70"/>
      <c r="D58" s="70"/>
      <c r="E58" s="8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58"/>
      <c r="AF58" s="58"/>
      <c r="AG58" s="57"/>
    </row>
    <row r="59" spans="2:33" ht="24" customHeight="1">
      <c r="B59" s="60"/>
      <c r="C59" s="70"/>
      <c r="D59" s="70"/>
      <c r="E59" s="8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58"/>
      <c r="AF59" s="58"/>
      <c r="AG59" s="57"/>
    </row>
    <row r="64" ht="15" customHeight="1"/>
    <row r="70" ht="14.25">
      <c r="B70" s="48" t="str">
        <f>B1</f>
        <v>J.ROOTSI JA E. VANAISAKU AUHINNAVÕISTLUSED VABAMAADLUSES</v>
      </c>
    </row>
    <row r="71" ht="10.5" customHeight="1">
      <c r="B71" s="49" t="str">
        <f>B2</f>
        <v>17. detsember 2011.a.</v>
      </c>
    </row>
    <row r="72" ht="10.5" customHeight="1">
      <c r="B72" s="49" t="str">
        <f>B3</f>
        <v>Järvamaa, Türi</v>
      </c>
    </row>
    <row r="73" ht="10.5" customHeight="1">
      <c r="B73" s="49"/>
    </row>
    <row r="74" spans="3:15" ht="15">
      <c r="C74" s="37" t="s">
        <v>41</v>
      </c>
      <c r="D74" s="7">
        <f>D5</f>
        <v>47</v>
      </c>
      <c r="E74" s="51" t="s">
        <v>7</v>
      </c>
      <c r="G74" s="368" t="s">
        <v>10</v>
      </c>
      <c r="H74" s="369"/>
      <c r="I74" s="369"/>
      <c r="J74" s="369"/>
      <c r="K74" s="369"/>
      <c r="L74" s="369"/>
      <c r="M74" s="369"/>
      <c r="N74" s="369"/>
      <c r="O74" s="370"/>
    </row>
    <row r="75" spans="3:5" ht="9.75" customHeight="1" hidden="1">
      <c r="C75" s="371" t="s">
        <v>12</v>
      </c>
      <c r="D75" s="371"/>
      <c r="E75" s="371"/>
    </row>
    <row r="76" spans="2:33" ht="24" customHeight="1">
      <c r="B76" s="52">
        <v>1</v>
      </c>
      <c r="C76" s="364" t="str">
        <f>C11</f>
        <v>Peter Luuk</v>
      </c>
      <c r="D76" s="365"/>
      <c r="E76" s="7" t="str">
        <f>E11</f>
        <v>JMM</v>
      </c>
      <c r="F76" s="320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9"/>
      <c r="AB76" s="320"/>
      <c r="AC76" s="318"/>
      <c r="AD76" s="319"/>
      <c r="AE76" s="366"/>
      <c r="AF76" s="367"/>
      <c r="AG76" s="50"/>
    </row>
    <row r="77" spans="2:33" ht="24" customHeight="1">
      <c r="B77" s="53">
        <v>3</v>
      </c>
      <c r="C77" s="364" t="str">
        <f>C15</f>
        <v>Kaur Saar</v>
      </c>
      <c r="D77" s="365"/>
      <c r="E77" s="7" t="str">
        <f>E15</f>
        <v>Põltsamaa</v>
      </c>
      <c r="F77" s="320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9"/>
      <c r="AB77" s="320"/>
      <c r="AC77" s="318"/>
      <c r="AD77" s="319"/>
      <c r="AE77" s="366"/>
      <c r="AF77" s="367"/>
      <c r="AG77" s="50"/>
    </row>
    <row r="78" spans="2:5" ht="14.25">
      <c r="B78" s="54"/>
      <c r="C78" s="67"/>
      <c r="D78" s="67"/>
      <c r="E78" s="67"/>
    </row>
    <row r="79" spans="2:33" ht="24" customHeight="1">
      <c r="B79" s="52">
        <v>2</v>
      </c>
      <c r="C79" s="364" t="str">
        <f>C13</f>
        <v>Jako Kivimägi</v>
      </c>
      <c r="D79" s="365"/>
      <c r="E79" s="7" t="str">
        <f>E13</f>
        <v>Põltsamaa</v>
      </c>
      <c r="F79" s="320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9"/>
      <c r="AB79" s="320"/>
      <c r="AC79" s="318"/>
      <c r="AD79" s="319"/>
      <c r="AE79" s="366"/>
      <c r="AF79" s="367"/>
      <c r="AG79" s="50"/>
    </row>
    <row r="80" spans="2:33" ht="24" customHeight="1">
      <c r="B80" s="53">
        <v>4</v>
      </c>
      <c r="C80" s="364" t="str">
        <f>C17</f>
        <v>Simo Sepp</v>
      </c>
      <c r="D80" s="365"/>
      <c r="E80" s="7" t="str">
        <f>E17</f>
        <v>Lapiti</v>
      </c>
      <c r="F80" s="320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  <c r="AA80" s="319"/>
      <c r="AB80" s="320"/>
      <c r="AC80" s="318"/>
      <c r="AD80" s="319"/>
      <c r="AE80" s="366"/>
      <c r="AF80" s="367"/>
      <c r="AG80" s="50"/>
    </row>
    <row r="81" spans="2:33" ht="24" customHeight="1">
      <c r="B81" s="60"/>
      <c r="C81" s="70"/>
      <c r="D81" s="70"/>
      <c r="E81" s="8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58"/>
      <c r="AF81" s="58"/>
      <c r="AG81" s="57"/>
    </row>
    <row r="82" spans="2:33" ht="24" customHeight="1">
      <c r="B82" s="60"/>
      <c r="C82" s="70"/>
      <c r="D82" s="70"/>
      <c r="E82" s="8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58"/>
      <c r="AF82" s="58"/>
      <c r="AG82" s="57"/>
    </row>
    <row r="83" spans="2:33" ht="24" customHeight="1">
      <c r="B83" s="60"/>
      <c r="C83" s="70"/>
      <c r="D83" s="70"/>
      <c r="E83" s="8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58"/>
      <c r="AF83" s="58"/>
      <c r="AG83" s="57"/>
    </row>
    <row r="84" spans="2:33" ht="24" customHeight="1">
      <c r="B84" s="60"/>
      <c r="C84" s="70"/>
      <c r="D84" s="70"/>
      <c r="E84" s="8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58"/>
      <c r="AF84" s="58"/>
      <c r="AG84" s="57"/>
    </row>
    <row r="85" spans="2:33" ht="24" customHeight="1">
      <c r="B85" s="60"/>
      <c r="C85" s="70"/>
      <c r="D85" s="70"/>
      <c r="E85" s="8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58"/>
      <c r="AF85" s="58"/>
      <c r="AG85" s="57"/>
    </row>
    <row r="86" spans="2:33" ht="24" customHeight="1">
      <c r="B86" s="60"/>
      <c r="C86" s="70"/>
      <c r="D86" s="70"/>
      <c r="E86" s="8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58"/>
      <c r="AF86" s="58"/>
      <c r="AG86" s="57"/>
    </row>
    <row r="87" spans="2:33" ht="24" customHeight="1">
      <c r="B87" s="60"/>
      <c r="C87" s="70"/>
      <c r="D87" s="70"/>
      <c r="E87" s="8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58"/>
      <c r="AF87" s="58"/>
      <c r="AG87" s="57"/>
    </row>
    <row r="88" spans="2:33" ht="24" customHeight="1">
      <c r="B88" s="60"/>
      <c r="C88" s="70"/>
      <c r="D88" s="70"/>
      <c r="E88" s="8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58"/>
      <c r="AF88" s="58"/>
      <c r="AG88" s="57"/>
    </row>
    <row r="89" spans="2:33" ht="24" customHeight="1">
      <c r="B89" s="60"/>
      <c r="C89" s="70"/>
      <c r="D89" s="70"/>
      <c r="E89" s="8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58"/>
      <c r="AF89" s="58"/>
      <c r="AG89" s="57"/>
    </row>
    <row r="90" spans="2:33" ht="24" customHeight="1">
      <c r="B90" s="60"/>
      <c r="C90" s="70"/>
      <c r="D90" s="70"/>
      <c r="E90" s="8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58"/>
      <c r="AF90" s="58"/>
      <c r="AG90" s="57"/>
    </row>
    <row r="91" spans="2:33" ht="24" customHeight="1">
      <c r="B91" s="60"/>
      <c r="C91" s="70"/>
      <c r="D91" s="70"/>
      <c r="E91" s="8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58"/>
      <c r="AF91" s="58"/>
      <c r="AG91" s="57"/>
    </row>
    <row r="92" spans="2:33" ht="24" customHeight="1">
      <c r="B92" s="60"/>
      <c r="C92" s="70"/>
      <c r="D92" s="70"/>
      <c r="E92" s="8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58"/>
      <c r="AF92" s="58"/>
      <c r="AG92" s="57"/>
    </row>
    <row r="93" spans="2:33" ht="24" customHeight="1">
      <c r="B93" s="60"/>
      <c r="C93" s="70"/>
      <c r="D93" s="70"/>
      <c r="E93" s="8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58"/>
      <c r="AF93" s="58"/>
      <c r="AG93" s="57"/>
    </row>
    <row r="94" ht="12.75" customHeight="1"/>
    <row r="95" ht="14.25">
      <c r="B95" s="48" t="str">
        <f>B1</f>
        <v>J.ROOTSI JA E. VANAISAKU AUHINNAVÕISTLUSED VABAMAADLUSES</v>
      </c>
    </row>
    <row r="96" ht="10.5" customHeight="1">
      <c r="B96" s="49" t="str">
        <f>B2</f>
        <v>17. detsember 2011.a.</v>
      </c>
    </row>
    <row r="97" ht="10.5" customHeight="1">
      <c r="B97" s="49" t="str">
        <f>B3</f>
        <v>Järvamaa, Türi</v>
      </c>
    </row>
    <row r="98" ht="10.5" customHeight="1">
      <c r="B98" s="49"/>
    </row>
    <row r="99" spans="3:15" ht="15">
      <c r="C99" s="37" t="s">
        <v>41</v>
      </c>
      <c r="D99" s="7">
        <f>D5</f>
        <v>47</v>
      </c>
      <c r="E99" s="51" t="s">
        <v>7</v>
      </c>
      <c r="G99" s="368" t="s">
        <v>11</v>
      </c>
      <c r="H99" s="369"/>
      <c r="I99" s="369"/>
      <c r="J99" s="369"/>
      <c r="K99" s="369"/>
      <c r="L99" s="369"/>
      <c r="M99" s="369"/>
      <c r="N99" s="369"/>
      <c r="O99" s="370"/>
    </row>
    <row r="100" spans="3:5" ht="9.75" customHeight="1" hidden="1">
      <c r="C100" s="371" t="s">
        <v>12</v>
      </c>
      <c r="D100" s="371"/>
      <c r="E100" s="371"/>
    </row>
    <row r="101" spans="2:33" ht="24" customHeight="1">
      <c r="B101" s="52">
        <v>1</v>
      </c>
      <c r="C101" s="364" t="str">
        <f>C11</f>
        <v>Peter Luuk</v>
      </c>
      <c r="D101" s="365"/>
      <c r="E101" s="7" t="str">
        <f>E11</f>
        <v>JMM</v>
      </c>
      <c r="F101" s="320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  <c r="AA101" s="319"/>
      <c r="AB101" s="320"/>
      <c r="AC101" s="318"/>
      <c r="AD101" s="319"/>
      <c r="AE101" s="366"/>
      <c r="AF101" s="367"/>
      <c r="AG101" s="50"/>
    </row>
    <row r="102" spans="2:33" ht="24" customHeight="1">
      <c r="B102" s="53">
        <v>4</v>
      </c>
      <c r="C102" s="364" t="str">
        <f>C17</f>
        <v>Simo Sepp</v>
      </c>
      <c r="D102" s="365"/>
      <c r="E102" s="7" t="str">
        <f>E17</f>
        <v>Lapiti</v>
      </c>
      <c r="F102" s="320"/>
      <c r="G102" s="318"/>
      <c r="H102" s="318"/>
      <c r="I102" s="318"/>
      <c r="J102" s="318"/>
      <c r="K102" s="318"/>
      <c r="L102" s="318"/>
      <c r="M102" s="318"/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  <c r="AA102" s="319"/>
      <c r="AB102" s="320"/>
      <c r="AC102" s="318"/>
      <c r="AD102" s="319"/>
      <c r="AE102" s="366"/>
      <c r="AF102" s="367"/>
      <c r="AG102" s="50"/>
    </row>
    <row r="103" spans="2:5" ht="14.25">
      <c r="B103" s="54"/>
      <c r="C103" s="67"/>
      <c r="D103" s="67"/>
      <c r="E103" s="67"/>
    </row>
    <row r="104" spans="2:33" ht="24" customHeight="1">
      <c r="B104" s="52">
        <v>2</v>
      </c>
      <c r="C104" s="364" t="str">
        <f>C13</f>
        <v>Jako Kivimägi</v>
      </c>
      <c r="D104" s="365"/>
      <c r="E104" s="7" t="str">
        <f>E13</f>
        <v>Põltsamaa</v>
      </c>
      <c r="F104" s="320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9"/>
      <c r="AB104" s="320"/>
      <c r="AC104" s="318"/>
      <c r="AD104" s="319"/>
      <c r="AE104" s="366"/>
      <c r="AF104" s="367"/>
      <c r="AG104" s="50"/>
    </row>
    <row r="105" spans="2:33" ht="24" customHeight="1">
      <c r="B105" s="53">
        <v>3</v>
      </c>
      <c r="C105" s="364" t="str">
        <f>C15</f>
        <v>Kaur Saar</v>
      </c>
      <c r="D105" s="365"/>
      <c r="E105" s="7" t="str">
        <f>E15</f>
        <v>Põltsamaa</v>
      </c>
      <c r="F105" s="320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319"/>
      <c r="AB105" s="320"/>
      <c r="AC105" s="318"/>
      <c r="AD105" s="319"/>
      <c r="AE105" s="366"/>
      <c r="AF105" s="367"/>
      <c r="AG105" s="50"/>
    </row>
  </sheetData>
  <mergeCells count="144">
    <mergeCell ref="F7:I7"/>
    <mergeCell ref="J7:M7"/>
    <mergeCell ref="N7:Q7"/>
    <mergeCell ref="B7:B9"/>
    <mergeCell ref="C7:C9"/>
    <mergeCell ref="D7:D9"/>
    <mergeCell ref="E7:E9"/>
    <mergeCell ref="S7:S9"/>
    <mergeCell ref="T7:AE7"/>
    <mergeCell ref="AG7:AG9"/>
    <mergeCell ref="T8:W8"/>
    <mergeCell ref="X8:AA8"/>
    <mergeCell ref="AB8:AE8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Q11:Q12"/>
    <mergeCell ref="S11:S12"/>
    <mergeCell ref="T11:T12"/>
    <mergeCell ref="W11:W12"/>
    <mergeCell ref="X11:X12"/>
    <mergeCell ref="AA11:AA12"/>
    <mergeCell ref="AB11:AB12"/>
    <mergeCell ref="AE11:AE12"/>
    <mergeCell ref="AG11:AG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S13:S14"/>
    <mergeCell ref="T13:T14"/>
    <mergeCell ref="W13:W14"/>
    <mergeCell ref="X13:X14"/>
    <mergeCell ref="AA13:AA14"/>
    <mergeCell ref="AB13:AB14"/>
    <mergeCell ref="AE13:AE14"/>
    <mergeCell ref="AG13:AG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T15:T16"/>
    <mergeCell ref="F17:F18"/>
    <mergeCell ref="I17:I18"/>
    <mergeCell ref="J17:J18"/>
    <mergeCell ref="M17:M18"/>
    <mergeCell ref="B17:B18"/>
    <mergeCell ref="C17:C18"/>
    <mergeCell ref="D17:D18"/>
    <mergeCell ref="E17:E18"/>
    <mergeCell ref="S17:S18"/>
    <mergeCell ref="T17:T18"/>
    <mergeCell ref="AE15:AE16"/>
    <mergeCell ref="AG15:AG16"/>
    <mergeCell ref="W15:W16"/>
    <mergeCell ref="X15:X16"/>
    <mergeCell ref="AA15:AA16"/>
    <mergeCell ref="AB15:AB16"/>
    <mergeCell ref="AE17:AE18"/>
    <mergeCell ref="AG17:AG18"/>
    <mergeCell ref="D21:S21"/>
    <mergeCell ref="D22:S22"/>
    <mergeCell ref="W17:W18"/>
    <mergeCell ref="X17:X18"/>
    <mergeCell ref="AA17:AA18"/>
    <mergeCell ref="AB17:AB18"/>
    <mergeCell ref="N17:N18"/>
    <mergeCell ref="Q17:Q18"/>
    <mergeCell ref="G46:O46"/>
    <mergeCell ref="C47:E47"/>
    <mergeCell ref="C48:D48"/>
    <mergeCell ref="F48:AA48"/>
    <mergeCell ref="AB48:AD48"/>
    <mergeCell ref="AE48:AF48"/>
    <mergeCell ref="C49:D49"/>
    <mergeCell ref="F49:AA49"/>
    <mergeCell ref="AB49:AD49"/>
    <mergeCell ref="AE49:AF49"/>
    <mergeCell ref="AB52:AD52"/>
    <mergeCell ref="AE52:AF52"/>
    <mergeCell ref="C51:D51"/>
    <mergeCell ref="F51:AA51"/>
    <mergeCell ref="AB51:AD51"/>
    <mergeCell ref="AE51:AF51"/>
    <mergeCell ref="C75:E75"/>
    <mergeCell ref="C76:D76"/>
    <mergeCell ref="F76:AA76"/>
    <mergeCell ref="C52:D52"/>
    <mergeCell ref="F52:AA52"/>
    <mergeCell ref="AB76:AD76"/>
    <mergeCell ref="AE76:AF76"/>
    <mergeCell ref="C77:D77"/>
    <mergeCell ref="F77:AA77"/>
    <mergeCell ref="AB77:AD77"/>
    <mergeCell ref="AE77:AF77"/>
    <mergeCell ref="AB80:AD80"/>
    <mergeCell ref="AE80:AF80"/>
    <mergeCell ref="C79:D79"/>
    <mergeCell ref="F79:AA79"/>
    <mergeCell ref="AB79:AD79"/>
    <mergeCell ref="AE79:AF79"/>
    <mergeCell ref="AB101:AD101"/>
    <mergeCell ref="AE101:AF101"/>
    <mergeCell ref="C102:D102"/>
    <mergeCell ref="F102:AA102"/>
    <mergeCell ref="AB102:AD102"/>
    <mergeCell ref="AE102:AF102"/>
    <mergeCell ref="C101:D101"/>
    <mergeCell ref="F101:AA101"/>
    <mergeCell ref="AB105:AD105"/>
    <mergeCell ref="AE105:AF105"/>
    <mergeCell ref="C104:D104"/>
    <mergeCell ref="F104:AA104"/>
    <mergeCell ref="AB104:AD104"/>
    <mergeCell ref="AE104:AF104"/>
    <mergeCell ref="B1:S1"/>
    <mergeCell ref="B2:S2"/>
    <mergeCell ref="B3:S3"/>
    <mergeCell ref="C105:D105"/>
    <mergeCell ref="F105:AA105"/>
    <mergeCell ref="G99:O99"/>
    <mergeCell ref="C100:E100"/>
    <mergeCell ref="C80:D80"/>
    <mergeCell ref="F80:AA80"/>
    <mergeCell ref="G74:O74"/>
  </mergeCells>
  <printOptions/>
  <pageMargins left="1.04" right="0.43" top="0.984251968503937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9"/>
  <sheetViews>
    <sheetView workbookViewId="0" topLeftCell="A1">
      <selection activeCell="C42" sqref="C42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352" t="str">
        <f>Arvud!A2</f>
        <v>J.ROOTSI JA E. VANAISAKU AUHINNAVÕISTLUSED VABAMAADLUSES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2:31" ht="12.75">
      <c r="B2" s="352" t="str">
        <f>Arvud!A5</f>
        <v>17. detsember 2011.a.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</row>
    <row r="3" spans="2:31" s="1" customFormat="1" ht="15" customHeight="1">
      <c r="B3" s="352" t="str">
        <f>Arvud!A8</f>
        <v>Järvamaa, Türi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spans="2:31" s="1" customFormat="1" ht="2.2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2:31" s="1" customFormat="1" ht="15" customHeight="1">
      <c r="B5" s="36"/>
      <c r="C5" s="37" t="s">
        <v>41</v>
      </c>
      <c r="D5" s="39">
        <v>53</v>
      </c>
      <c r="E5" s="38" t="s">
        <v>7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ht="3.75" customHeight="1" thickBot="1"/>
    <row r="7" spans="2:31" ht="14.25" customHeight="1">
      <c r="B7" s="197" t="s">
        <v>1</v>
      </c>
      <c r="C7" s="324" t="s">
        <v>37</v>
      </c>
      <c r="D7" s="327" t="s">
        <v>39</v>
      </c>
      <c r="E7" s="330" t="s">
        <v>38</v>
      </c>
      <c r="F7" s="202" t="s">
        <v>9</v>
      </c>
      <c r="G7" s="202"/>
      <c r="H7" s="202"/>
      <c r="I7" s="202"/>
      <c r="J7" s="234" t="s">
        <v>50</v>
      </c>
      <c r="K7" s="202"/>
      <c r="L7" s="202"/>
      <c r="M7" s="199"/>
      <c r="N7" s="202" t="s">
        <v>51</v>
      </c>
      <c r="O7" s="202"/>
      <c r="P7" s="202"/>
      <c r="Q7" s="202"/>
      <c r="R7" s="143" t="s">
        <v>42</v>
      </c>
      <c r="S7" s="194" t="s">
        <v>43</v>
      </c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</row>
    <row r="8" spans="2:31" ht="14.25">
      <c r="B8" s="198"/>
      <c r="C8" s="325"/>
      <c r="D8" s="328"/>
      <c r="E8" s="350"/>
      <c r="F8" s="135"/>
      <c r="G8" s="14" t="s">
        <v>0</v>
      </c>
      <c r="H8" s="125" t="s">
        <v>45</v>
      </c>
      <c r="I8" s="137"/>
      <c r="J8" s="139"/>
      <c r="K8" s="14" t="s">
        <v>0</v>
      </c>
      <c r="L8" s="125" t="s">
        <v>45</v>
      </c>
      <c r="M8" s="140"/>
      <c r="N8" s="135"/>
      <c r="O8" s="14" t="s">
        <v>0</v>
      </c>
      <c r="P8" s="125" t="s">
        <v>45</v>
      </c>
      <c r="Q8" s="137"/>
      <c r="R8" s="144" t="s">
        <v>0</v>
      </c>
      <c r="S8" s="195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</row>
    <row r="9" spans="2:31" ht="39.75" thickBot="1">
      <c r="B9" s="193"/>
      <c r="C9" s="326"/>
      <c r="D9" s="329"/>
      <c r="E9" s="351"/>
      <c r="F9" s="135"/>
      <c r="G9" s="14" t="s">
        <v>3</v>
      </c>
      <c r="H9" s="127" t="s">
        <v>49</v>
      </c>
      <c r="I9" s="138" t="s">
        <v>48</v>
      </c>
      <c r="J9" s="139"/>
      <c r="K9" s="14" t="s">
        <v>3</v>
      </c>
      <c r="L9" s="127" t="s">
        <v>49</v>
      </c>
      <c r="M9" s="141" t="s">
        <v>48</v>
      </c>
      <c r="N9" s="135"/>
      <c r="O9" s="14" t="s">
        <v>3</v>
      </c>
      <c r="P9" s="127" t="s">
        <v>49</v>
      </c>
      <c r="Q9" s="138" t="s">
        <v>48</v>
      </c>
      <c r="R9" s="145" t="s">
        <v>3</v>
      </c>
      <c r="S9" s="196"/>
      <c r="T9" s="55"/>
      <c r="U9" s="56"/>
      <c r="V9" s="131"/>
      <c r="W9" s="131"/>
      <c r="X9" s="55"/>
      <c r="Y9" s="56"/>
      <c r="Z9" s="131"/>
      <c r="AA9" s="131"/>
      <c r="AB9" s="55"/>
      <c r="AC9" s="56"/>
      <c r="AD9" s="131"/>
      <c r="AE9" s="131"/>
    </row>
    <row r="10" spans="2:31" ht="9.75" customHeight="1" hidden="1">
      <c r="B10" s="23"/>
      <c r="C10" s="28" t="s">
        <v>4</v>
      </c>
      <c r="D10" s="26"/>
      <c r="E10" s="29"/>
      <c r="F10" s="24"/>
      <c r="G10" s="30"/>
      <c r="H10" s="31"/>
      <c r="I10" s="31"/>
      <c r="J10" s="24"/>
      <c r="K10" s="30"/>
      <c r="L10" s="31"/>
      <c r="M10" s="31"/>
      <c r="N10" s="24"/>
      <c r="O10" s="30"/>
      <c r="P10" s="31"/>
      <c r="Q10" s="31"/>
      <c r="R10" s="25"/>
      <c r="S10" s="27"/>
      <c r="T10" s="55"/>
      <c r="U10" s="56"/>
      <c r="V10" s="131"/>
      <c r="W10" s="131"/>
      <c r="X10" s="55"/>
      <c r="Y10" s="56"/>
      <c r="Z10" s="131"/>
      <c r="AA10" s="131"/>
      <c r="AB10" s="55"/>
      <c r="AC10" s="56"/>
      <c r="AD10" s="131"/>
      <c r="AE10" s="131"/>
    </row>
    <row r="11" spans="2:31" s="16" customFormat="1" ht="11.25" customHeight="1">
      <c r="B11" s="217">
        <v>1</v>
      </c>
      <c r="C11" s="219" t="s">
        <v>101</v>
      </c>
      <c r="D11" s="362"/>
      <c r="E11" s="312" t="s">
        <v>69</v>
      </c>
      <c r="F11" s="314" t="s">
        <v>14</v>
      </c>
      <c r="G11" s="344"/>
      <c r="H11" s="344"/>
      <c r="I11" s="345"/>
      <c r="J11" s="314">
        <v>3</v>
      </c>
      <c r="K11" s="83">
        <v>1</v>
      </c>
      <c r="L11" s="84"/>
      <c r="M11" s="363"/>
      <c r="N11" s="314">
        <v>2</v>
      </c>
      <c r="O11" s="83">
        <v>5</v>
      </c>
      <c r="P11" s="84"/>
      <c r="Q11" s="363"/>
      <c r="R11" s="40"/>
      <c r="S11" s="299">
        <v>3</v>
      </c>
      <c r="T11" s="161"/>
      <c r="U11" s="42"/>
      <c r="V11" s="42"/>
      <c r="W11" s="162"/>
      <c r="X11" s="163"/>
      <c r="Y11" s="42"/>
      <c r="Z11" s="42"/>
      <c r="AA11" s="162"/>
      <c r="AB11" s="163"/>
      <c r="AC11" s="42"/>
      <c r="AD11" s="42"/>
      <c r="AE11" s="162"/>
    </row>
    <row r="12" spans="2:31" s="16" customFormat="1" ht="11.25" customHeight="1" thickBot="1">
      <c r="B12" s="217"/>
      <c r="C12" s="219"/>
      <c r="D12" s="360"/>
      <c r="E12" s="323"/>
      <c r="F12" s="296"/>
      <c r="G12" s="348"/>
      <c r="H12" s="348"/>
      <c r="I12" s="349"/>
      <c r="J12" s="296"/>
      <c r="K12" s="80">
        <v>6</v>
      </c>
      <c r="L12" s="81"/>
      <c r="M12" s="359"/>
      <c r="N12" s="296"/>
      <c r="O12" s="80">
        <v>3</v>
      </c>
      <c r="P12" s="81"/>
      <c r="Q12" s="359"/>
      <c r="R12" s="41"/>
      <c r="S12" s="300"/>
      <c r="T12" s="161"/>
      <c r="U12" s="42"/>
      <c r="V12" s="42"/>
      <c r="W12" s="162"/>
      <c r="X12" s="163"/>
      <c r="Y12" s="42"/>
      <c r="Z12" s="42"/>
      <c r="AA12" s="162"/>
      <c r="AB12" s="163"/>
      <c r="AC12" s="42"/>
      <c r="AD12" s="42"/>
      <c r="AE12" s="162"/>
    </row>
    <row r="13" spans="2:31" s="16" customFormat="1" ht="11.25" customHeight="1">
      <c r="B13" s="229">
        <v>2</v>
      </c>
      <c r="C13" s="230" t="s">
        <v>102</v>
      </c>
      <c r="D13" s="362"/>
      <c r="E13" s="312" t="s">
        <v>62</v>
      </c>
      <c r="F13" s="314"/>
      <c r="G13" s="83">
        <v>0</v>
      </c>
      <c r="H13" s="84"/>
      <c r="I13" s="363"/>
      <c r="J13" s="314"/>
      <c r="K13" s="83"/>
      <c r="L13" s="84"/>
      <c r="M13" s="363"/>
      <c r="N13" s="295">
        <v>1</v>
      </c>
      <c r="O13" s="77">
        <v>0</v>
      </c>
      <c r="P13" s="78"/>
      <c r="Q13" s="356"/>
      <c r="R13" s="40"/>
      <c r="S13" s="299">
        <v>5</v>
      </c>
      <c r="T13" s="161"/>
      <c r="U13" s="42"/>
      <c r="V13" s="42"/>
      <c r="W13" s="164"/>
      <c r="X13" s="163"/>
      <c r="Y13" s="42"/>
      <c r="Z13" s="42"/>
      <c r="AA13" s="162"/>
      <c r="AB13" s="163"/>
      <c r="AC13" s="42"/>
      <c r="AD13" s="42"/>
      <c r="AE13" s="162"/>
    </row>
    <row r="14" spans="2:31" s="16" customFormat="1" ht="11.25" customHeight="1" thickBot="1">
      <c r="B14" s="218"/>
      <c r="C14" s="220"/>
      <c r="D14" s="361"/>
      <c r="E14" s="323"/>
      <c r="F14" s="296"/>
      <c r="G14" s="80">
        <v>0</v>
      </c>
      <c r="H14" s="81"/>
      <c r="I14" s="359"/>
      <c r="J14" s="296"/>
      <c r="K14" s="80"/>
      <c r="L14" s="81"/>
      <c r="M14" s="359"/>
      <c r="N14" s="296"/>
      <c r="O14" s="80">
        <v>0</v>
      </c>
      <c r="P14" s="81"/>
      <c r="Q14" s="357"/>
      <c r="R14" s="41"/>
      <c r="S14" s="300"/>
      <c r="T14" s="161"/>
      <c r="U14" s="42"/>
      <c r="V14" s="42"/>
      <c r="W14" s="164"/>
      <c r="X14" s="163"/>
      <c r="Y14" s="42"/>
      <c r="Z14" s="42"/>
      <c r="AA14" s="162"/>
      <c r="AB14" s="163"/>
      <c r="AC14" s="42"/>
      <c r="AD14" s="42"/>
      <c r="AE14" s="162"/>
    </row>
    <row r="15" spans="2:31" s="16" customFormat="1" ht="11.25" customHeight="1">
      <c r="B15" s="217">
        <v>3</v>
      </c>
      <c r="C15" s="219" t="s">
        <v>103</v>
      </c>
      <c r="D15" s="360"/>
      <c r="E15" s="312" t="s">
        <v>69</v>
      </c>
      <c r="F15" s="213"/>
      <c r="G15" s="20">
        <v>5</v>
      </c>
      <c r="H15" s="21"/>
      <c r="I15" s="215"/>
      <c r="J15" s="346">
        <v>1</v>
      </c>
      <c r="K15" s="77">
        <v>3</v>
      </c>
      <c r="L15" s="78"/>
      <c r="M15" s="358"/>
      <c r="N15" s="295">
        <v>4</v>
      </c>
      <c r="O15" s="77">
        <v>0</v>
      </c>
      <c r="P15" s="78"/>
      <c r="Q15" s="356"/>
      <c r="R15" s="40"/>
      <c r="S15" s="299">
        <v>2</v>
      </c>
      <c r="T15" s="161"/>
      <c r="U15" s="42"/>
      <c r="V15" s="42"/>
      <c r="W15" s="162"/>
      <c r="X15" s="163"/>
      <c r="Y15" s="42"/>
      <c r="Z15" s="42"/>
      <c r="AA15" s="162"/>
      <c r="AB15" s="163"/>
      <c r="AC15" s="42"/>
      <c r="AD15" s="42"/>
      <c r="AE15" s="162"/>
    </row>
    <row r="16" spans="2:31" s="16" customFormat="1" ht="11.25" customHeight="1" thickBot="1">
      <c r="B16" s="218"/>
      <c r="C16" s="220"/>
      <c r="D16" s="361"/>
      <c r="E16" s="323"/>
      <c r="F16" s="214"/>
      <c r="G16" s="17">
        <v>3</v>
      </c>
      <c r="H16" s="18"/>
      <c r="I16" s="216"/>
      <c r="J16" s="348"/>
      <c r="K16" s="80">
        <v>10</v>
      </c>
      <c r="L16" s="81"/>
      <c r="M16" s="359"/>
      <c r="N16" s="296"/>
      <c r="O16" s="80">
        <v>0</v>
      </c>
      <c r="P16" s="81"/>
      <c r="Q16" s="357"/>
      <c r="R16" s="41"/>
      <c r="S16" s="300"/>
      <c r="T16" s="161"/>
      <c r="U16" s="42"/>
      <c r="V16" s="42"/>
      <c r="W16" s="162"/>
      <c r="X16" s="163"/>
      <c r="Y16" s="42"/>
      <c r="Z16" s="42"/>
      <c r="AA16" s="162"/>
      <c r="AB16" s="163"/>
      <c r="AC16" s="42"/>
      <c r="AD16" s="42"/>
      <c r="AE16" s="162"/>
    </row>
    <row r="17" spans="2:31" ht="14.25" customHeight="1" hidden="1">
      <c r="B17" s="23"/>
      <c r="C17" s="28" t="s">
        <v>5</v>
      </c>
      <c r="D17" s="115"/>
      <c r="E17" s="47" t="s">
        <v>13</v>
      </c>
      <c r="F17" s="24"/>
      <c r="G17" s="30"/>
      <c r="H17" s="31"/>
      <c r="I17" s="31"/>
      <c r="J17" s="24"/>
      <c r="K17" s="30"/>
      <c r="L17" s="31"/>
      <c r="M17" s="31"/>
      <c r="N17" s="24"/>
      <c r="O17" s="30"/>
      <c r="P17" s="31"/>
      <c r="Q17" s="71"/>
      <c r="R17" s="25"/>
      <c r="S17" s="27"/>
      <c r="T17" s="55"/>
      <c r="U17" s="56"/>
      <c r="V17" s="131"/>
      <c r="W17" s="131"/>
      <c r="X17" s="155"/>
      <c r="Y17" s="56"/>
      <c r="Z17" s="131"/>
      <c r="AA17" s="131"/>
      <c r="AB17" s="155"/>
      <c r="AC17" s="56"/>
      <c r="AD17" s="131"/>
      <c r="AE17" s="131"/>
    </row>
    <row r="18" spans="2:31" ht="12.75">
      <c r="B18" s="217">
        <v>4</v>
      </c>
      <c r="C18" s="219" t="s">
        <v>104</v>
      </c>
      <c r="D18" s="355"/>
      <c r="E18" s="312" t="s">
        <v>74</v>
      </c>
      <c r="F18" s="213"/>
      <c r="G18" s="20">
        <v>5</v>
      </c>
      <c r="H18" s="21"/>
      <c r="I18" s="215"/>
      <c r="J18" s="213">
        <v>7</v>
      </c>
      <c r="K18" s="20">
        <v>5</v>
      </c>
      <c r="L18" s="21"/>
      <c r="M18" s="215"/>
      <c r="N18" s="213">
        <v>3</v>
      </c>
      <c r="O18" s="20">
        <v>5</v>
      </c>
      <c r="P18" s="21"/>
      <c r="Q18" s="215"/>
      <c r="R18" s="40"/>
      <c r="S18" s="299">
        <v>1</v>
      </c>
      <c r="T18" s="161"/>
      <c r="U18" s="42"/>
      <c r="V18" s="42"/>
      <c r="W18" s="162"/>
      <c r="X18" s="163"/>
      <c r="Y18" s="42"/>
      <c r="Z18" s="42"/>
      <c r="AA18" s="162"/>
      <c r="AB18" s="163"/>
      <c r="AC18" s="42"/>
      <c r="AD18" s="42"/>
      <c r="AE18" s="162"/>
    </row>
    <row r="19" spans="2:31" ht="13.5" thickBot="1">
      <c r="B19" s="217"/>
      <c r="C19" s="219"/>
      <c r="D19" s="353"/>
      <c r="E19" s="323"/>
      <c r="F19" s="214"/>
      <c r="G19" s="17">
        <v>10</v>
      </c>
      <c r="H19" s="18"/>
      <c r="I19" s="216"/>
      <c r="J19" s="214"/>
      <c r="K19" s="17">
        <v>11</v>
      </c>
      <c r="L19" s="18"/>
      <c r="M19" s="216"/>
      <c r="N19" s="214"/>
      <c r="O19" s="17">
        <v>13</v>
      </c>
      <c r="P19" s="18"/>
      <c r="Q19" s="216"/>
      <c r="R19" s="41"/>
      <c r="S19" s="300"/>
      <c r="T19" s="161"/>
      <c r="U19" s="42"/>
      <c r="V19" s="42"/>
      <c r="W19" s="162"/>
      <c r="X19" s="163"/>
      <c r="Y19" s="42"/>
      <c r="Z19" s="42"/>
      <c r="AA19" s="162"/>
      <c r="AB19" s="163"/>
      <c r="AC19" s="42"/>
      <c r="AD19" s="42"/>
      <c r="AE19" s="162"/>
    </row>
    <row r="20" spans="2:31" ht="12.75">
      <c r="B20" s="229">
        <v>5</v>
      </c>
      <c r="C20" s="230" t="s">
        <v>105</v>
      </c>
      <c r="D20" s="355"/>
      <c r="E20" s="312" t="s">
        <v>69</v>
      </c>
      <c r="F20" s="225"/>
      <c r="G20" s="43">
        <v>0</v>
      </c>
      <c r="H20" s="44"/>
      <c r="I20" s="228"/>
      <c r="J20" s="213"/>
      <c r="K20" s="20"/>
      <c r="L20" s="21"/>
      <c r="M20" s="215"/>
      <c r="N20" s="213">
        <v>7</v>
      </c>
      <c r="O20" s="20">
        <v>1</v>
      </c>
      <c r="P20" s="21"/>
      <c r="Q20" s="209"/>
      <c r="R20" s="40"/>
      <c r="S20" s="299">
        <v>5</v>
      </c>
      <c r="T20" s="161"/>
      <c r="U20" s="42"/>
      <c r="V20" s="42"/>
      <c r="W20" s="164"/>
      <c r="X20" s="163"/>
      <c r="Y20" s="42"/>
      <c r="Z20" s="42"/>
      <c r="AA20" s="162"/>
      <c r="AB20" s="163"/>
      <c r="AC20" s="42"/>
      <c r="AD20" s="42"/>
      <c r="AE20" s="162"/>
    </row>
    <row r="21" spans="2:31" ht="13.5" thickBot="1">
      <c r="B21" s="218"/>
      <c r="C21" s="220"/>
      <c r="D21" s="354"/>
      <c r="E21" s="313"/>
      <c r="F21" s="214"/>
      <c r="G21" s="17">
        <v>0</v>
      </c>
      <c r="H21" s="18"/>
      <c r="I21" s="216"/>
      <c r="J21" s="214"/>
      <c r="K21" s="17"/>
      <c r="L21" s="18"/>
      <c r="M21" s="216"/>
      <c r="N21" s="214"/>
      <c r="O21" s="17">
        <v>1</v>
      </c>
      <c r="P21" s="18"/>
      <c r="Q21" s="210"/>
      <c r="R21" s="41"/>
      <c r="S21" s="300"/>
      <c r="T21" s="161"/>
      <c r="U21" s="42"/>
      <c r="V21" s="42"/>
      <c r="W21" s="164"/>
      <c r="X21" s="163"/>
      <c r="Y21" s="42"/>
      <c r="Z21" s="42"/>
      <c r="AA21" s="162"/>
      <c r="AB21" s="163"/>
      <c r="AC21" s="42"/>
      <c r="AD21" s="42"/>
      <c r="AE21" s="162"/>
    </row>
    <row r="22" spans="2:31" ht="12.75">
      <c r="B22" s="217">
        <v>6</v>
      </c>
      <c r="C22" s="219" t="s">
        <v>106</v>
      </c>
      <c r="D22" s="353"/>
      <c r="E22" s="323" t="s">
        <v>67</v>
      </c>
      <c r="F22" s="213"/>
      <c r="G22" s="20">
        <v>0</v>
      </c>
      <c r="H22" s="21"/>
      <c r="I22" s="215"/>
      <c r="J22" s="207"/>
      <c r="K22" s="20"/>
      <c r="L22" s="21"/>
      <c r="M22" s="215"/>
      <c r="N22" s="213"/>
      <c r="O22" s="20"/>
      <c r="P22" s="21"/>
      <c r="Q22" s="209"/>
      <c r="R22" s="40"/>
      <c r="S22" s="299">
        <v>7</v>
      </c>
      <c r="T22" s="161"/>
      <c r="U22" s="42"/>
      <c r="V22" s="42"/>
      <c r="W22" s="162"/>
      <c r="X22" s="163"/>
      <c r="Y22" s="42"/>
      <c r="Z22" s="42"/>
      <c r="AA22" s="162"/>
      <c r="AB22" s="163"/>
      <c r="AC22" s="42"/>
      <c r="AD22" s="42"/>
      <c r="AE22" s="162"/>
    </row>
    <row r="23" spans="2:31" ht="13.5" thickBot="1">
      <c r="B23" s="218"/>
      <c r="C23" s="220"/>
      <c r="D23" s="354"/>
      <c r="E23" s="313"/>
      <c r="F23" s="214"/>
      <c r="G23" s="17">
        <v>0</v>
      </c>
      <c r="H23" s="18"/>
      <c r="I23" s="216"/>
      <c r="J23" s="208"/>
      <c r="K23" s="17"/>
      <c r="L23" s="18"/>
      <c r="M23" s="216"/>
      <c r="N23" s="214"/>
      <c r="O23" s="17"/>
      <c r="P23" s="18"/>
      <c r="Q23" s="210"/>
      <c r="R23" s="41"/>
      <c r="S23" s="300"/>
      <c r="T23" s="161"/>
      <c r="U23" s="42"/>
      <c r="V23" s="42"/>
      <c r="W23" s="162"/>
      <c r="X23" s="163"/>
      <c r="Y23" s="42"/>
      <c r="Z23" s="42"/>
      <c r="AA23" s="162"/>
      <c r="AB23" s="163"/>
      <c r="AC23" s="42"/>
      <c r="AD23" s="42"/>
      <c r="AE23" s="162"/>
    </row>
    <row r="24" spans="2:31" ht="12.75">
      <c r="B24" s="217">
        <v>7</v>
      </c>
      <c r="C24" s="219" t="s">
        <v>107</v>
      </c>
      <c r="D24" s="353"/>
      <c r="E24" s="323" t="s">
        <v>108</v>
      </c>
      <c r="F24" s="213"/>
      <c r="G24" s="20">
        <v>5</v>
      </c>
      <c r="H24" s="21"/>
      <c r="I24" s="215"/>
      <c r="J24" s="207">
        <v>4</v>
      </c>
      <c r="K24" s="20">
        <v>0</v>
      </c>
      <c r="L24" s="21"/>
      <c r="M24" s="215"/>
      <c r="N24" s="213">
        <v>5</v>
      </c>
      <c r="O24" s="20">
        <v>4</v>
      </c>
      <c r="P24" s="21"/>
      <c r="Q24" s="209"/>
      <c r="R24" s="40"/>
      <c r="S24" s="299">
        <v>3</v>
      </c>
      <c r="T24" s="161"/>
      <c r="U24" s="42"/>
      <c r="V24" s="42"/>
      <c r="W24" s="162"/>
      <c r="X24" s="163"/>
      <c r="Y24" s="42"/>
      <c r="Z24" s="42"/>
      <c r="AA24" s="162"/>
      <c r="AB24" s="163"/>
      <c r="AC24" s="42"/>
      <c r="AD24" s="42"/>
      <c r="AE24" s="162"/>
    </row>
    <row r="25" spans="2:31" ht="13.5" thickBot="1">
      <c r="B25" s="218"/>
      <c r="C25" s="220"/>
      <c r="D25" s="354"/>
      <c r="E25" s="313"/>
      <c r="F25" s="214"/>
      <c r="G25" s="17">
        <v>2</v>
      </c>
      <c r="H25" s="18"/>
      <c r="I25" s="216"/>
      <c r="J25" s="208"/>
      <c r="K25" s="17">
        <v>0</v>
      </c>
      <c r="L25" s="18"/>
      <c r="M25" s="216"/>
      <c r="N25" s="214"/>
      <c r="O25" s="17">
        <v>13</v>
      </c>
      <c r="P25" s="18"/>
      <c r="Q25" s="210"/>
      <c r="R25" s="41"/>
      <c r="S25" s="300"/>
      <c r="T25" s="161"/>
      <c r="U25" s="42"/>
      <c r="V25" s="42"/>
      <c r="W25" s="162"/>
      <c r="X25" s="163"/>
      <c r="Y25" s="42"/>
      <c r="Z25" s="42"/>
      <c r="AA25" s="162"/>
      <c r="AB25" s="163"/>
      <c r="AC25" s="42"/>
      <c r="AD25" s="42"/>
      <c r="AE25" s="162"/>
    </row>
    <row r="28" spans="3:19" ht="14.25">
      <c r="C28" s="9" t="s">
        <v>46</v>
      </c>
      <c r="D28" s="204" t="str">
        <f>Arvud!A11</f>
        <v>Mati Sadam</v>
      </c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6"/>
    </row>
    <row r="29" spans="3:19" ht="14.25">
      <c r="C29" s="9" t="s">
        <v>47</v>
      </c>
      <c r="D29" s="204" t="str">
        <f>Arvud!A14</f>
        <v>Hans Ilves</v>
      </c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6"/>
    </row>
    <row r="36" spans="1:31" ht="13.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</row>
    <row r="37" spans="1:31" ht="13.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1:31" ht="13.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</row>
    <row r="39" spans="1:31" ht="12.75" customHeight="1">
      <c r="A39" s="165"/>
      <c r="B39" s="57"/>
      <c r="C39" s="57"/>
      <c r="D39" s="57"/>
      <c r="E39" s="58"/>
      <c r="F39" s="55"/>
      <c r="G39" s="56"/>
      <c r="H39" s="55"/>
      <c r="I39" s="56"/>
      <c r="J39" s="55"/>
      <c r="K39" s="56"/>
      <c r="L39" s="55"/>
      <c r="M39" s="56"/>
      <c r="N39" s="55"/>
      <c r="O39" s="56"/>
      <c r="P39" s="55"/>
      <c r="Q39" s="56"/>
      <c r="R39" s="57"/>
      <c r="S39" s="57"/>
      <c r="T39" s="55"/>
      <c r="U39" s="56"/>
      <c r="V39" s="55"/>
      <c r="W39" s="56"/>
      <c r="X39" s="55"/>
      <c r="Y39" s="56"/>
      <c r="Z39" s="55"/>
      <c r="AA39" s="56"/>
      <c r="AB39" s="55"/>
      <c r="AC39" s="56"/>
      <c r="AD39" s="55"/>
      <c r="AE39" s="56"/>
    </row>
    <row r="40" spans="1:31" ht="14.25">
      <c r="A40" s="165"/>
      <c r="B40" s="57"/>
      <c r="C40" s="57"/>
      <c r="D40" s="57"/>
      <c r="E40" s="58"/>
      <c r="F40" s="55"/>
      <c r="G40" s="56"/>
      <c r="H40" s="55"/>
      <c r="I40" s="56"/>
      <c r="J40" s="55"/>
      <c r="K40" s="56"/>
      <c r="L40" s="55"/>
      <c r="M40" s="56"/>
      <c r="N40" s="55"/>
      <c r="O40" s="56"/>
      <c r="P40" s="55"/>
      <c r="Q40" s="56"/>
      <c r="R40" s="57"/>
      <c r="S40" s="57"/>
      <c r="T40" s="55"/>
      <c r="U40" s="56"/>
      <c r="V40" s="55"/>
      <c r="W40" s="56"/>
      <c r="X40" s="55"/>
      <c r="Y40" s="56"/>
      <c r="Z40" s="55"/>
      <c r="AA40" s="56"/>
      <c r="AB40" s="55"/>
      <c r="AC40" s="56"/>
      <c r="AD40" s="55"/>
      <c r="AE40" s="56"/>
    </row>
    <row r="41" spans="1:31" ht="14.25">
      <c r="A41" s="165"/>
      <c r="B41" s="57"/>
      <c r="C41" s="57"/>
      <c r="D41" s="57"/>
      <c r="E41" s="58"/>
      <c r="F41" s="55"/>
      <c r="G41" s="56"/>
      <c r="H41" s="55"/>
      <c r="I41" s="56"/>
      <c r="J41" s="55"/>
      <c r="K41" s="56"/>
      <c r="L41" s="55"/>
      <c r="M41" s="56"/>
      <c r="N41" s="55"/>
      <c r="O41" s="56"/>
      <c r="P41" s="55"/>
      <c r="Q41" s="56"/>
      <c r="R41" s="57"/>
      <c r="S41" s="57"/>
      <c r="T41" s="55"/>
      <c r="U41" s="56"/>
      <c r="V41" s="55"/>
      <c r="W41" s="56"/>
      <c r="X41" s="55"/>
      <c r="Y41" s="56"/>
      <c r="Z41" s="55"/>
      <c r="AA41" s="56"/>
      <c r="AB41" s="55"/>
      <c r="AC41" s="56"/>
      <c r="AD41" s="55"/>
      <c r="AE41" s="56"/>
    </row>
    <row r="42" spans="1:31" ht="12.75" customHeight="1">
      <c r="A42" s="165"/>
      <c r="B42" s="57"/>
      <c r="C42" s="57"/>
      <c r="D42" s="57"/>
      <c r="E42" s="58"/>
      <c r="F42" s="55"/>
      <c r="G42" s="56"/>
      <c r="H42" s="55"/>
      <c r="I42" s="56"/>
      <c r="J42" s="55"/>
      <c r="K42" s="56"/>
      <c r="L42" s="55"/>
      <c r="M42" s="56"/>
      <c r="N42" s="55"/>
      <c r="O42" s="56"/>
      <c r="P42" s="55"/>
      <c r="Q42" s="56"/>
      <c r="R42" s="57"/>
      <c r="S42" s="57"/>
      <c r="T42" s="55"/>
      <c r="U42" s="56"/>
      <c r="V42" s="55"/>
      <c r="W42" s="56"/>
      <c r="X42" s="55"/>
      <c r="Y42" s="56"/>
      <c r="Z42" s="55"/>
      <c r="AA42" s="56"/>
      <c r="AB42" s="55"/>
      <c r="AC42" s="56"/>
      <c r="AD42" s="55"/>
      <c r="AE42" s="56"/>
    </row>
    <row r="43" spans="1:31" ht="15.75">
      <c r="A43" s="59"/>
      <c r="B43" s="57"/>
      <c r="C43" s="57"/>
      <c r="D43" s="57"/>
      <c r="E43" s="58"/>
      <c r="F43" s="55"/>
      <c r="G43" s="56"/>
      <c r="H43" s="55"/>
      <c r="I43" s="56"/>
      <c r="J43" s="55"/>
      <c r="K43" s="56"/>
      <c r="L43" s="55"/>
      <c r="M43" s="56"/>
      <c r="N43" s="55"/>
      <c r="O43" s="56"/>
      <c r="P43" s="55"/>
      <c r="Q43" s="56"/>
      <c r="R43" s="57"/>
      <c r="S43" s="57"/>
      <c r="T43" s="55"/>
      <c r="U43" s="56"/>
      <c r="V43" s="55"/>
      <c r="W43" s="56"/>
      <c r="X43" s="55"/>
      <c r="Y43" s="56"/>
      <c r="Z43" s="55"/>
      <c r="AA43" s="56"/>
      <c r="AB43" s="55"/>
      <c r="AC43" s="56"/>
      <c r="AD43" s="55"/>
      <c r="AE43" s="56"/>
    </row>
    <row r="44" spans="1:31" ht="14.25">
      <c r="A44" s="57"/>
      <c r="B44" s="57"/>
      <c r="C44" s="57"/>
      <c r="D44" s="57"/>
      <c r="E44" s="58"/>
      <c r="F44" s="55"/>
      <c r="G44" s="56"/>
      <c r="H44" s="55"/>
      <c r="I44" s="56"/>
      <c r="J44" s="55"/>
      <c r="K44" s="56"/>
      <c r="L44" s="55"/>
      <c r="M44" s="56"/>
      <c r="N44" s="55"/>
      <c r="O44" s="56"/>
      <c r="P44" s="55"/>
      <c r="Q44" s="56"/>
      <c r="R44" s="57"/>
      <c r="S44" s="57"/>
      <c r="T44" s="55"/>
      <c r="U44" s="56"/>
      <c r="V44" s="55"/>
      <c r="W44" s="56"/>
      <c r="X44" s="55"/>
      <c r="Y44" s="56"/>
      <c r="Z44" s="55"/>
      <c r="AA44" s="56"/>
      <c r="AB44" s="55"/>
      <c r="AC44" s="56"/>
      <c r="AD44" s="55"/>
      <c r="AE44" s="56"/>
    </row>
    <row r="45" spans="1:31" ht="14.25">
      <c r="A45" s="57"/>
      <c r="B45" s="57"/>
      <c r="C45" s="57"/>
      <c r="D45" s="58"/>
      <c r="E45" s="55"/>
      <c r="F45" s="56"/>
      <c r="G45" s="55"/>
      <c r="H45" s="56"/>
      <c r="I45" s="55"/>
      <c r="J45" s="56"/>
      <c r="K45" s="55"/>
      <c r="L45" s="56"/>
      <c r="M45" s="55"/>
      <c r="N45" s="56"/>
      <c r="O45" s="55"/>
      <c r="P45" s="56"/>
      <c r="Q45" s="57"/>
      <c r="R45" s="57"/>
      <c r="S45" s="55"/>
      <c r="T45" s="56"/>
      <c r="U45" s="55"/>
      <c r="V45" s="56"/>
      <c r="W45" s="55"/>
      <c r="X45" s="56"/>
      <c r="Y45" s="55"/>
      <c r="Z45" s="56"/>
      <c r="AA45" s="55"/>
      <c r="AB45" s="56"/>
      <c r="AC45" s="55"/>
      <c r="AD45" s="56"/>
      <c r="AE45" s="57"/>
    </row>
    <row r="46" spans="4:31" ht="14.25">
      <c r="D46" s="4"/>
      <c r="E46" s="3"/>
      <c r="F46" s="2"/>
      <c r="G46" s="3"/>
      <c r="H46" s="2"/>
      <c r="I46" s="3"/>
      <c r="J46" s="2"/>
      <c r="K46" s="3"/>
      <c r="L46" s="2"/>
      <c r="M46" s="3"/>
      <c r="N46" s="2"/>
      <c r="O46" s="3"/>
      <c r="P46" s="2"/>
      <c r="Q46"/>
      <c r="S46" s="3"/>
      <c r="T46" s="2"/>
      <c r="U46" s="3"/>
      <c r="V46" s="2"/>
      <c r="W46" s="3"/>
      <c r="X46" s="2"/>
      <c r="Y46" s="3"/>
      <c r="Z46" s="2"/>
      <c r="AA46" s="3"/>
      <c r="AB46" s="2"/>
      <c r="AC46" s="3"/>
      <c r="AD46" s="2"/>
      <c r="AE46"/>
    </row>
    <row r="47" spans="4:31" ht="14.25">
      <c r="D47" s="4"/>
      <c r="E47" s="3"/>
      <c r="F47" s="2"/>
      <c r="G47" s="3"/>
      <c r="H47" s="2"/>
      <c r="I47" s="3"/>
      <c r="J47" s="2"/>
      <c r="K47" s="3"/>
      <c r="L47" s="2"/>
      <c r="M47" s="3"/>
      <c r="N47" s="2"/>
      <c r="O47" s="3"/>
      <c r="P47" s="2"/>
      <c r="Q47"/>
      <c r="S47" s="3"/>
      <c r="T47" s="2"/>
      <c r="U47" s="3"/>
      <c r="V47" s="2"/>
      <c r="W47" s="3"/>
      <c r="X47" s="2"/>
      <c r="Y47" s="3"/>
      <c r="Z47" s="2"/>
      <c r="AA47" s="3"/>
      <c r="AB47" s="2"/>
      <c r="AC47" s="3"/>
      <c r="AD47" s="2"/>
      <c r="AE47"/>
    </row>
    <row r="48" spans="4:31" ht="14.25">
      <c r="D48" s="4"/>
      <c r="E48" s="3"/>
      <c r="F48" s="2"/>
      <c r="G48" s="3"/>
      <c r="H48" s="2"/>
      <c r="I48" s="3"/>
      <c r="J48" s="2"/>
      <c r="K48" s="3"/>
      <c r="L48" s="2"/>
      <c r="M48" s="3"/>
      <c r="N48" s="2"/>
      <c r="O48" s="3"/>
      <c r="P48" s="2"/>
      <c r="Q48"/>
      <c r="S48" s="3"/>
      <c r="T48" s="2"/>
      <c r="U48" s="3"/>
      <c r="V48" s="2"/>
      <c r="W48" s="3"/>
      <c r="X48" s="2"/>
      <c r="Y48" s="3"/>
      <c r="Z48" s="2"/>
      <c r="AA48" s="3"/>
      <c r="AB48" s="2"/>
      <c r="AC48" s="3"/>
      <c r="AD48" s="2"/>
      <c r="AE48"/>
    </row>
    <row r="49" spans="4:31" ht="14.25">
      <c r="D49" s="4"/>
      <c r="E49" s="3"/>
      <c r="F49" s="2"/>
      <c r="G49" s="3"/>
      <c r="H49" s="2"/>
      <c r="I49" s="3"/>
      <c r="J49" s="2"/>
      <c r="K49" s="3"/>
      <c r="L49" s="2"/>
      <c r="M49" s="3"/>
      <c r="N49" s="2"/>
      <c r="O49" s="3"/>
      <c r="P49" s="2"/>
      <c r="Q49"/>
      <c r="S49" s="3"/>
      <c r="T49" s="2"/>
      <c r="U49" s="3"/>
      <c r="V49" s="2"/>
      <c r="W49" s="3"/>
      <c r="X49" s="2"/>
      <c r="Y49" s="3"/>
      <c r="Z49" s="2"/>
      <c r="AA49" s="3"/>
      <c r="AB49" s="2"/>
      <c r="AC49" s="3"/>
      <c r="AD49" s="2"/>
      <c r="AE49"/>
    </row>
  </sheetData>
  <mergeCells count="89">
    <mergeCell ref="N7:Q7"/>
    <mergeCell ref="S7:S9"/>
    <mergeCell ref="B1:S1"/>
    <mergeCell ref="B2:S2"/>
    <mergeCell ref="F11:I12"/>
    <mergeCell ref="J11:J12"/>
    <mergeCell ref="M11:M12"/>
    <mergeCell ref="B7:B9"/>
    <mergeCell ref="C7:C9"/>
    <mergeCell ref="D7:D9"/>
    <mergeCell ref="E7:E9"/>
    <mergeCell ref="F7:I7"/>
    <mergeCell ref="J7:M7"/>
    <mergeCell ref="B11:B12"/>
    <mergeCell ref="C11:C12"/>
    <mergeCell ref="D11:D12"/>
    <mergeCell ref="E11:E12"/>
    <mergeCell ref="M13:M14"/>
    <mergeCell ref="N11:N12"/>
    <mergeCell ref="Q11:Q12"/>
    <mergeCell ref="S11:S12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B18:B19"/>
    <mergeCell ref="C18:C19"/>
    <mergeCell ref="D18:D19"/>
    <mergeCell ref="E18:E19"/>
    <mergeCell ref="F18:F19"/>
    <mergeCell ref="I18:I19"/>
    <mergeCell ref="J18:J19"/>
    <mergeCell ref="M18:M19"/>
    <mergeCell ref="N18:N19"/>
    <mergeCell ref="Q18:Q19"/>
    <mergeCell ref="S18:S19"/>
    <mergeCell ref="F20:F21"/>
    <mergeCell ref="I20:I21"/>
    <mergeCell ref="J20:J21"/>
    <mergeCell ref="M20:M21"/>
    <mergeCell ref="B20:B21"/>
    <mergeCell ref="C20:C21"/>
    <mergeCell ref="D20:D21"/>
    <mergeCell ref="E20:E21"/>
    <mergeCell ref="N20:N21"/>
    <mergeCell ref="Q20:Q21"/>
    <mergeCell ref="S20:S21"/>
    <mergeCell ref="N22:N23"/>
    <mergeCell ref="Q22:Q23"/>
    <mergeCell ref="S22:S23"/>
    <mergeCell ref="F22:F23"/>
    <mergeCell ref="I22:I23"/>
    <mergeCell ref="J22:J23"/>
    <mergeCell ref="M22:M23"/>
    <mergeCell ref="B22:B23"/>
    <mergeCell ref="C22:C23"/>
    <mergeCell ref="D22:D23"/>
    <mergeCell ref="E22:E23"/>
    <mergeCell ref="E24:E25"/>
    <mergeCell ref="F24:F25"/>
    <mergeCell ref="I24:I25"/>
    <mergeCell ref="J24:J25"/>
    <mergeCell ref="B3:S3"/>
    <mergeCell ref="D28:S28"/>
    <mergeCell ref="D29:S29"/>
    <mergeCell ref="M24:M25"/>
    <mergeCell ref="N24:N25"/>
    <mergeCell ref="Q24:Q25"/>
    <mergeCell ref="S24:S25"/>
    <mergeCell ref="B24:B25"/>
    <mergeCell ref="C24:C25"/>
    <mergeCell ref="D24:D25"/>
  </mergeCells>
  <printOptions/>
  <pageMargins left="1.29" right="0.46" top="0.984251968503937" bottom="0.984251968503937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6"/>
  <sheetViews>
    <sheetView workbookViewId="0" topLeftCell="A1">
      <selection activeCell="B7" sqref="B7:B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5.28125" style="2" customWidth="1"/>
    <col min="7" max="7" width="3.421875" style="3" customWidth="1"/>
    <col min="8" max="8" width="3.421875" style="2" customWidth="1"/>
    <col min="9" max="9" width="4.28125" style="3" customWidth="1"/>
    <col min="10" max="10" width="4.8515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7109375" style="2" customWidth="1"/>
    <col min="15" max="15" width="3.421875" style="3" customWidth="1"/>
    <col min="16" max="16" width="3.421875" style="2" customWidth="1"/>
    <col min="17" max="17" width="3.421875" style="3" customWidth="1"/>
    <col min="18" max="18" width="4.8515625" style="2" customWidth="1"/>
    <col min="19" max="19" width="3.421875" style="3" customWidth="1"/>
    <col min="20" max="20" width="3.421875" style="2" customWidth="1"/>
    <col min="21" max="21" width="3.421875" style="3" customWidth="1"/>
    <col min="22" max="22" width="4.8515625" style="2" customWidth="1"/>
    <col min="23" max="23" width="3.421875" style="3" customWidth="1"/>
    <col min="24" max="24" width="3.421875" style="2" customWidth="1"/>
    <col min="25" max="25" width="7.00390625" style="0" customWidth="1"/>
    <col min="26" max="26" width="9.00390625" style="0" customWidth="1"/>
    <col min="27" max="30" width="0" style="0" hidden="1" customWidth="1"/>
  </cols>
  <sheetData>
    <row r="1" spans="1:26" ht="12.75">
      <c r="A1" s="243" t="str">
        <f>Arvud!A2</f>
        <v>J.ROOTSI JA E. VANAISAKU AUHINNAVÕISTLUSED VABAMAADLUSES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</row>
    <row r="2" spans="1:26" ht="12.75">
      <c r="A2" s="243" t="str">
        <f>Arvud!A5</f>
        <v>17. detsember 2011.a.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</row>
    <row r="3" spans="1:26" s="1" customFormat="1" ht="15" customHeight="1">
      <c r="A3" s="243" t="str">
        <f>Arvud!A8</f>
        <v>Järvamaa, Türi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</row>
    <row r="4" spans="1:26" s="1" customFormat="1" ht="2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s="1" customFormat="1" ht="15" customHeight="1">
      <c r="A5" s="36"/>
      <c r="B5" s="37" t="s">
        <v>41</v>
      </c>
      <c r="C5" s="39">
        <v>55</v>
      </c>
      <c r="D5" s="38" t="s">
        <v>7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ht="3.75" customHeight="1" thickBot="1"/>
    <row r="7" spans="1:26" ht="14.25" customHeight="1">
      <c r="A7" s="197" t="s">
        <v>1</v>
      </c>
      <c r="B7" s="324" t="s">
        <v>37</v>
      </c>
      <c r="C7" s="327" t="s">
        <v>39</v>
      </c>
      <c r="D7" s="330" t="s">
        <v>38</v>
      </c>
      <c r="E7" s="202" t="s">
        <v>9</v>
      </c>
      <c r="F7" s="202"/>
      <c r="G7" s="202"/>
      <c r="H7" s="202"/>
      <c r="I7" s="234" t="s">
        <v>52</v>
      </c>
      <c r="J7" s="202"/>
      <c r="K7" s="202"/>
      <c r="L7" s="199"/>
      <c r="M7" s="202" t="s">
        <v>53</v>
      </c>
      <c r="N7" s="202"/>
      <c r="O7" s="202"/>
      <c r="P7" s="202"/>
      <c r="Q7" s="234" t="s">
        <v>54</v>
      </c>
      <c r="R7" s="202"/>
      <c r="S7" s="202"/>
      <c r="T7" s="199"/>
      <c r="U7" s="202" t="s">
        <v>51</v>
      </c>
      <c r="V7" s="202"/>
      <c r="W7" s="202"/>
      <c r="X7" s="202"/>
      <c r="Y7" s="143" t="s">
        <v>42</v>
      </c>
      <c r="Z7" s="194" t="s">
        <v>43</v>
      </c>
    </row>
    <row r="8" spans="1:26" ht="14.25">
      <c r="A8" s="198"/>
      <c r="B8" s="325"/>
      <c r="C8" s="328"/>
      <c r="D8" s="350"/>
      <c r="E8" s="135"/>
      <c r="F8" s="14" t="s">
        <v>0</v>
      </c>
      <c r="G8" s="125" t="s">
        <v>45</v>
      </c>
      <c r="H8" s="137"/>
      <c r="I8" s="139"/>
      <c r="J8" s="14" t="s">
        <v>0</v>
      </c>
      <c r="K8" s="125" t="s">
        <v>45</v>
      </c>
      <c r="L8" s="140"/>
      <c r="M8" s="135"/>
      <c r="N8" s="14" t="s">
        <v>0</v>
      </c>
      <c r="O8" s="125" t="s">
        <v>45</v>
      </c>
      <c r="P8" s="137"/>
      <c r="Q8" s="139"/>
      <c r="R8" s="14" t="s">
        <v>0</v>
      </c>
      <c r="S8" s="125" t="s">
        <v>45</v>
      </c>
      <c r="T8" s="140"/>
      <c r="U8" s="135"/>
      <c r="V8" s="14" t="s">
        <v>0</v>
      </c>
      <c r="W8" s="125" t="s">
        <v>45</v>
      </c>
      <c r="X8" s="137"/>
      <c r="Y8" s="144" t="s">
        <v>0</v>
      </c>
      <c r="Z8" s="195"/>
    </row>
    <row r="9" spans="1:26" ht="39.75" thickBot="1">
      <c r="A9" s="193"/>
      <c r="B9" s="326"/>
      <c r="C9" s="329"/>
      <c r="D9" s="351"/>
      <c r="E9" s="135"/>
      <c r="F9" s="14" t="s">
        <v>3</v>
      </c>
      <c r="G9" s="127" t="s">
        <v>49</v>
      </c>
      <c r="H9" s="138" t="s">
        <v>48</v>
      </c>
      <c r="I9" s="139"/>
      <c r="J9" s="14" t="s">
        <v>3</v>
      </c>
      <c r="K9" s="127" t="s">
        <v>49</v>
      </c>
      <c r="L9" s="141" t="s">
        <v>48</v>
      </c>
      <c r="M9" s="135"/>
      <c r="N9" s="14" t="s">
        <v>3</v>
      </c>
      <c r="O9" s="127" t="s">
        <v>49</v>
      </c>
      <c r="P9" s="138" t="s">
        <v>48</v>
      </c>
      <c r="Q9" s="139"/>
      <c r="R9" s="14" t="s">
        <v>3</v>
      </c>
      <c r="S9" s="127" t="s">
        <v>49</v>
      </c>
      <c r="T9" s="141" t="s">
        <v>48</v>
      </c>
      <c r="U9" s="135"/>
      <c r="V9" s="14" t="s">
        <v>3</v>
      </c>
      <c r="W9" s="127" t="s">
        <v>49</v>
      </c>
      <c r="X9" s="138" t="s">
        <v>48</v>
      </c>
      <c r="Y9" s="145" t="s">
        <v>3</v>
      </c>
      <c r="Z9" s="196"/>
    </row>
    <row r="10" spans="1:26" ht="9.75" customHeight="1" hidden="1">
      <c r="A10" s="23"/>
      <c r="B10" s="28" t="s">
        <v>4</v>
      </c>
      <c r="C10" s="26"/>
      <c r="D10" s="29"/>
      <c r="E10" s="61"/>
      <c r="F10" s="62"/>
      <c r="G10" s="63"/>
      <c r="H10" s="63"/>
      <c r="I10" s="24"/>
      <c r="J10" s="30"/>
      <c r="K10" s="31"/>
      <c r="L10" s="31"/>
      <c r="M10" s="24"/>
      <c r="N10" s="30"/>
      <c r="O10" s="31"/>
      <c r="P10" s="31"/>
      <c r="Q10" s="24"/>
      <c r="R10" s="30"/>
      <c r="S10" s="31"/>
      <c r="T10" s="31"/>
      <c r="U10" s="24"/>
      <c r="V10" s="30"/>
      <c r="W10" s="31"/>
      <c r="X10" s="31"/>
      <c r="Y10" s="25"/>
      <c r="Z10" s="27"/>
    </row>
    <row r="11" spans="1:30" s="16" customFormat="1" ht="11.25" customHeight="1">
      <c r="A11" s="229">
        <v>1</v>
      </c>
      <c r="B11" s="384" t="s">
        <v>109</v>
      </c>
      <c r="C11" s="310"/>
      <c r="D11" s="339" t="s">
        <v>69</v>
      </c>
      <c r="E11" s="314" t="s">
        <v>36</v>
      </c>
      <c r="F11" s="344"/>
      <c r="G11" s="344"/>
      <c r="H11" s="345"/>
      <c r="I11" s="344">
        <v>2</v>
      </c>
      <c r="J11" s="83">
        <v>5</v>
      </c>
      <c r="K11" s="84"/>
      <c r="L11" s="301"/>
      <c r="M11" s="314">
        <v>3</v>
      </c>
      <c r="N11" s="83">
        <v>0</v>
      </c>
      <c r="O11" s="84"/>
      <c r="P11" s="301"/>
      <c r="Q11" s="381">
        <v>4</v>
      </c>
      <c r="R11" s="43">
        <v>0</v>
      </c>
      <c r="S11" s="44"/>
      <c r="T11" s="379"/>
      <c r="U11" s="225"/>
      <c r="V11" s="43"/>
      <c r="W11" s="44"/>
      <c r="X11" s="379"/>
      <c r="Y11" s="40">
        <v>5</v>
      </c>
      <c r="Z11" s="309">
        <v>5</v>
      </c>
      <c r="AB11" s="16" t="s">
        <v>37</v>
      </c>
      <c r="AC11" s="16" t="s">
        <v>39</v>
      </c>
      <c r="AD11" s="16" t="s">
        <v>38</v>
      </c>
    </row>
    <row r="12" spans="1:30" s="16" customFormat="1" ht="11.25" customHeight="1" thickBot="1">
      <c r="A12" s="218"/>
      <c r="B12" s="385"/>
      <c r="C12" s="311"/>
      <c r="D12" s="338"/>
      <c r="E12" s="296"/>
      <c r="F12" s="348"/>
      <c r="G12" s="348"/>
      <c r="H12" s="349"/>
      <c r="I12" s="348"/>
      <c r="J12" s="80">
        <v>6</v>
      </c>
      <c r="K12" s="81"/>
      <c r="L12" s="302"/>
      <c r="M12" s="296"/>
      <c r="N12" s="80">
        <v>0</v>
      </c>
      <c r="O12" s="81"/>
      <c r="P12" s="302"/>
      <c r="Q12" s="382"/>
      <c r="R12" s="17">
        <v>0</v>
      </c>
      <c r="S12" s="18"/>
      <c r="T12" s="377"/>
      <c r="U12" s="214"/>
      <c r="V12" s="17"/>
      <c r="W12" s="18"/>
      <c r="X12" s="377"/>
      <c r="Y12" s="19">
        <v>6</v>
      </c>
      <c r="Z12" s="300"/>
      <c r="AA12" s="16">
        <v>1</v>
      </c>
      <c r="AB12" s="16">
        <v>111</v>
      </c>
      <c r="AC12" s="16">
        <v>1</v>
      </c>
      <c r="AD12" s="16">
        <v>11</v>
      </c>
    </row>
    <row r="13" spans="1:30" s="16" customFormat="1" ht="11.25" customHeight="1">
      <c r="A13" s="229">
        <v>2</v>
      </c>
      <c r="B13" s="384" t="s">
        <v>110</v>
      </c>
      <c r="C13" s="310"/>
      <c r="D13" s="339" t="s">
        <v>69</v>
      </c>
      <c r="E13" s="314" t="s">
        <v>36</v>
      </c>
      <c r="F13" s="344"/>
      <c r="G13" s="344"/>
      <c r="H13" s="345"/>
      <c r="I13" s="344">
        <v>1</v>
      </c>
      <c r="J13" s="83">
        <v>0</v>
      </c>
      <c r="K13" s="84"/>
      <c r="L13" s="301"/>
      <c r="M13" s="314"/>
      <c r="N13" s="77"/>
      <c r="O13" s="78"/>
      <c r="P13" s="301"/>
      <c r="Q13" s="381"/>
      <c r="R13" s="20"/>
      <c r="S13" s="21"/>
      <c r="T13" s="386"/>
      <c r="U13" s="225"/>
      <c r="V13" s="20"/>
      <c r="W13" s="21"/>
      <c r="X13" s="379"/>
      <c r="Y13" s="22">
        <v>0</v>
      </c>
      <c r="Z13" s="309">
        <v>6</v>
      </c>
      <c r="AA13" s="16">
        <v>2</v>
      </c>
      <c r="AB13" s="16">
        <v>222</v>
      </c>
      <c r="AC13" s="16">
        <v>2</v>
      </c>
      <c r="AD13" s="16">
        <v>22</v>
      </c>
    </row>
    <row r="14" spans="1:30" s="16" customFormat="1" ht="11.25" customHeight="1" thickBot="1">
      <c r="A14" s="218"/>
      <c r="B14" s="385"/>
      <c r="C14" s="311"/>
      <c r="D14" s="338"/>
      <c r="E14" s="296"/>
      <c r="F14" s="348"/>
      <c r="G14" s="348"/>
      <c r="H14" s="349"/>
      <c r="I14" s="348"/>
      <c r="J14" s="80">
        <v>2</v>
      </c>
      <c r="K14" s="81"/>
      <c r="L14" s="302"/>
      <c r="M14" s="296"/>
      <c r="N14" s="80"/>
      <c r="O14" s="81"/>
      <c r="P14" s="302"/>
      <c r="Q14" s="382"/>
      <c r="R14" s="17"/>
      <c r="S14" s="18"/>
      <c r="T14" s="387"/>
      <c r="U14" s="214"/>
      <c r="V14" s="17"/>
      <c r="W14" s="18"/>
      <c r="X14" s="377"/>
      <c r="Y14" s="19">
        <v>2</v>
      </c>
      <c r="Z14" s="300"/>
      <c r="AA14" s="16">
        <v>3</v>
      </c>
      <c r="AB14" s="16">
        <v>333</v>
      </c>
      <c r="AC14" s="16">
        <v>3</v>
      </c>
      <c r="AD14" s="16">
        <v>33</v>
      </c>
    </row>
    <row r="15" spans="1:30" s="16" customFormat="1" ht="11.25" customHeight="1">
      <c r="A15" s="229">
        <v>3</v>
      </c>
      <c r="B15" s="384" t="s">
        <v>111</v>
      </c>
      <c r="C15" s="310"/>
      <c r="D15" s="339" t="s">
        <v>62</v>
      </c>
      <c r="E15" s="314" t="s">
        <v>36</v>
      </c>
      <c r="F15" s="344"/>
      <c r="G15" s="344"/>
      <c r="H15" s="345"/>
      <c r="I15" s="344">
        <v>4</v>
      </c>
      <c r="J15" s="77">
        <v>3</v>
      </c>
      <c r="K15" s="78"/>
      <c r="L15" s="301"/>
      <c r="M15" s="314">
        <v>1</v>
      </c>
      <c r="N15" s="77">
        <v>5</v>
      </c>
      <c r="O15" s="78"/>
      <c r="P15" s="301"/>
      <c r="Q15" s="381"/>
      <c r="R15" s="20"/>
      <c r="S15" s="21"/>
      <c r="T15" s="379"/>
      <c r="U15" s="225">
        <v>9</v>
      </c>
      <c r="V15" s="20">
        <v>1</v>
      </c>
      <c r="W15" s="21"/>
      <c r="X15" s="379"/>
      <c r="Y15" s="22"/>
      <c r="Z15" s="309">
        <v>2</v>
      </c>
      <c r="AA15" s="16">
        <v>4</v>
      </c>
      <c r="AB15" s="16">
        <v>444</v>
      </c>
      <c r="AC15" s="16">
        <v>4</v>
      </c>
      <c r="AD15" s="16">
        <v>44</v>
      </c>
    </row>
    <row r="16" spans="1:30" s="16" customFormat="1" ht="11.25" customHeight="1" thickBot="1">
      <c r="A16" s="218"/>
      <c r="B16" s="385"/>
      <c r="C16" s="311"/>
      <c r="D16" s="338"/>
      <c r="E16" s="296"/>
      <c r="F16" s="348"/>
      <c r="G16" s="348"/>
      <c r="H16" s="349"/>
      <c r="I16" s="348"/>
      <c r="J16" s="80">
        <v>3</v>
      </c>
      <c r="K16" s="81"/>
      <c r="L16" s="302"/>
      <c r="M16" s="296"/>
      <c r="N16" s="80">
        <v>10</v>
      </c>
      <c r="O16" s="81"/>
      <c r="P16" s="302"/>
      <c r="Q16" s="382"/>
      <c r="R16" s="17"/>
      <c r="S16" s="18"/>
      <c r="T16" s="377"/>
      <c r="U16" s="214"/>
      <c r="V16" s="17">
        <v>2</v>
      </c>
      <c r="W16" s="18"/>
      <c r="X16" s="377"/>
      <c r="Y16" s="19"/>
      <c r="Z16" s="300"/>
      <c r="AA16" s="16">
        <v>5</v>
      </c>
      <c r="AB16" s="16">
        <v>555</v>
      </c>
      <c r="AC16" s="16">
        <v>5</v>
      </c>
      <c r="AD16" s="16">
        <v>55</v>
      </c>
    </row>
    <row r="17" spans="1:30" ht="11.25" customHeight="1" hidden="1">
      <c r="A17" s="23"/>
      <c r="B17" s="28" t="s">
        <v>5</v>
      </c>
      <c r="C17" s="114"/>
      <c r="D17" s="47"/>
      <c r="E17" s="105"/>
      <c r="F17" s="106"/>
      <c r="G17" s="107"/>
      <c r="H17" s="107"/>
      <c r="I17" s="90"/>
      <c r="J17" s="91"/>
      <c r="K17" s="92"/>
      <c r="L17" s="92"/>
      <c r="M17" s="90"/>
      <c r="N17" s="91"/>
      <c r="O17" s="92"/>
      <c r="P17" s="92"/>
      <c r="Q17" s="24"/>
      <c r="R17" s="30"/>
      <c r="S17" s="31"/>
      <c r="T17" s="31"/>
      <c r="U17" s="45"/>
      <c r="V17" s="30"/>
      <c r="W17" s="31"/>
      <c r="X17" s="31"/>
      <c r="Y17" s="25"/>
      <c r="Z17" s="27"/>
      <c r="AA17" s="16">
        <v>6</v>
      </c>
      <c r="AB17" s="16">
        <v>666</v>
      </c>
      <c r="AC17" s="5">
        <v>6</v>
      </c>
      <c r="AD17" s="16">
        <v>66</v>
      </c>
    </row>
    <row r="18" spans="1:30" s="16" customFormat="1" ht="11.25" customHeight="1">
      <c r="A18" s="229">
        <v>4</v>
      </c>
      <c r="B18" s="384" t="s">
        <v>112</v>
      </c>
      <c r="C18" s="310"/>
      <c r="D18" s="339" t="s">
        <v>67</v>
      </c>
      <c r="E18" s="314" t="s">
        <v>36</v>
      </c>
      <c r="F18" s="344"/>
      <c r="G18" s="344"/>
      <c r="H18" s="345"/>
      <c r="I18" s="344">
        <v>3</v>
      </c>
      <c r="J18" s="77">
        <v>1</v>
      </c>
      <c r="K18" s="78"/>
      <c r="L18" s="301"/>
      <c r="M18" s="314"/>
      <c r="N18" s="77"/>
      <c r="O18" s="78"/>
      <c r="P18" s="301"/>
      <c r="Q18" s="381">
        <v>1</v>
      </c>
      <c r="R18" s="20">
        <v>5</v>
      </c>
      <c r="S18" s="21"/>
      <c r="T18" s="379"/>
      <c r="U18" s="225">
        <v>6</v>
      </c>
      <c r="V18" s="20">
        <v>0</v>
      </c>
      <c r="W18" s="21"/>
      <c r="X18" s="379"/>
      <c r="Y18" s="22"/>
      <c r="Z18" s="309">
        <v>4</v>
      </c>
      <c r="AA18" s="16">
        <v>7</v>
      </c>
      <c r="AB18" s="16">
        <v>777</v>
      </c>
      <c r="AC18" s="16">
        <v>7</v>
      </c>
      <c r="AD18" s="16">
        <v>77</v>
      </c>
    </row>
    <row r="19" spans="1:30" s="16" customFormat="1" ht="11.25" customHeight="1" thickBot="1">
      <c r="A19" s="218"/>
      <c r="B19" s="385"/>
      <c r="C19" s="311"/>
      <c r="D19" s="338"/>
      <c r="E19" s="296"/>
      <c r="F19" s="348"/>
      <c r="G19" s="348"/>
      <c r="H19" s="349"/>
      <c r="I19" s="348"/>
      <c r="J19" s="80">
        <v>1</v>
      </c>
      <c r="K19" s="81"/>
      <c r="L19" s="302"/>
      <c r="M19" s="296"/>
      <c r="N19" s="80"/>
      <c r="O19" s="81"/>
      <c r="P19" s="302"/>
      <c r="Q19" s="382"/>
      <c r="R19" s="17">
        <v>3</v>
      </c>
      <c r="S19" s="18"/>
      <c r="T19" s="377"/>
      <c r="U19" s="214"/>
      <c r="V19" s="17">
        <v>2</v>
      </c>
      <c r="W19" s="18"/>
      <c r="X19" s="377"/>
      <c r="Y19" s="19"/>
      <c r="Z19" s="300"/>
      <c r="AA19" s="16">
        <v>8</v>
      </c>
      <c r="AB19" s="16">
        <v>888</v>
      </c>
      <c r="AC19" s="16">
        <v>8</v>
      </c>
      <c r="AD19" s="16">
        <v>88</v>
      </c>
    </row>
    <row r="20" spans="1:30" s="16" customFormat="1" ht="11.25" customHeight="1">
      <c r="A20" s="229">
        <v>5</v>
      </c>
      <c r="B20" s="384" t="s">
        <v>113</v>
      </c>
      <c r="C20" s="310"/>
      <c r="D20" s="339" t="s">
        <v>65</v>
      </c>
      <c r="E20" s="314" t="s">
        <v>36</v>
      </c>
      <c r="F20" s="344"/>
      <c r="G20" s="344"/>
      <c r="H20" s="345"/>
      <c r="I20" s="344">
        <v>6</v>
      </c>
      <c r="J20" s="77">
        <v>0</v>
      </c>
      <c r="K20" s="78"/>
      <c r="L20" s="301"/>
      <c r="M20" s="314"/>
      <c r="N20" s="77"/>
      <c r="O20" s="78"/>
      <c r="P20" s="301"/>
      <c r="Q20" s="381"/>
      <c r="R20" s="20"/>
      <c r="S20" s="21"/>
      <c r="T20" s="379"/>
      <c r="U20" s="225"/>
      <c r="V20" s="20"/>
      <c r="W20" s="21"/>
      <c r="X20" s="379"/>
      <c r="Y20" s="22">
        <v>0</v>
      </c>
      <c r="Z20" s="309">
        <v>9</v>
      </c>
      <c r="AA20" s="16">
        <v>9</v>
      </c>
      <c r="AB20" s="16">
        <v>999</v>
      </c>
      <c r="AC20" s="16">
        <v>9</v>
      </c>
      <c r="AD20" s="16">
        <v>99</v>
      </c>
    </row>
    <row r="21" spans="1:26" s="16" customFormat="1" ht="11.25" customHeight="1" thickBot="1">
      <c r="A21" s="218"/>
      <c r="B21" s="385"/>
      <c r="C21" s="311"/>
      <c r="D21" s="338"/>
      <c r="E21" s="296"/>
      <c r="F21" s="348"/>
      <c r="G21" s="348"/>
      <c r="H21" s="349"/>
      <c r="I21" s="348"/>
      <c r="J21" s="80">
        <v>0</v>
      </c>
      <c r="K21" s="81"/>
      <c r="L21" s="302"/>
      <c r="M21" s="296"/>
      <c r="N21" s="80"/>
      <c r="O21" s="81"/>
      <c r="P21" s="302"/>
      <c r="Q21" s="382"/>
      <c r="R21" s="17"/>
      <c r="S21" s="18"/>
      <c r="T21" s="377"/>
      <c r="U21" s="214"/>
      <c r="V21" s="17"/>
      <c r="W21" s="18"/>
      <c r="X21" s="377"/>
      <c r="Y21" s="19">
        <v>0</v>
      </c>
      <c r="Z21" s="300"/>
    </row>
    <row r="22" spans="1:26" s="16" customFormat="1" ht="11.25" customHeight="1">
      <c r="A22" s="229">
        <v>6</v>
      </c>
      <c r="B22" s="384" t="s">
        <v>114</v>
      </c>
      <c r="C22" s="310"/>
      <c r="D22" s="339" t="s">
        <v>115</v>
      </c>
      <c r="E22" s="314" t="s">
        <v>36</v>
      </c>
      <c r="F22" s="344"/>
      <c r="G22" s="344"/>
      <c r="H22" s="345"/>
      <c r="I22" s="344">
        <v>5</v>
      </c>
      <c r="J22" s="77">
        <v>5</v>
      </c>
      <c r="K22" s="78"/>
      <c r="L22" s="301"/>
      <c r="M22" s="314">
        <v>9</v>
      </c>
      <c r="N22" s="77">
        <v>0</v>
      </c>
      <c r="O22" s="78"/>
      <c r="P22" s="301"/>
      <c r="Q22" s="381">
        <v>8</v>
      </c>
      <c r="R22" s="20">
        <v>3</v>
      </c>
      <c r="S22" s="21"/>
      <c r="T22" s="379"/>
      <c r="U22" s="225">
        <v>4</v>
      </c>
      <c r="V22" s="20">
        <v>5</v>
      </c>
      <c r="W22" s="21"/>
      <c r="X22" s="379"/>
      <c r="Y22" s="22"/>
      <c r="Z22" s="309">
        <v>3</v>
      </c>
    </row>
    <row r="23" spans="1:26" s="16" customFormat="1" ht="11.25" customHeight="1" thickBot="1">
      <c r="A23" s="218"/>
      <c r="B23" s="385"/>
      <c r="C23" s="311"/>
      <c r="D23" s="338"/>
      <c r="E23" s="296"/>
      <c r="F23" s="348"/>
      <c r="G23" s="348"/>
      <c r="H23" s="349"/>
      <c r="I23" s="348"/>
      <c r="J23" s="80">
        <v>3</v>
      </c>
      <c r="K23" s="81"/>
      <c r="L23" s="302"/>
      <c r="M23" s="296"/>
      <c r="N23" s="80">
        <v>0</v>
      </c>
      <c r="O23" s="81"/>
      <c r="P23" s="302"/>
      <c r="Q23" s="382"/>
      <c r="R23" s="17">
        <v>5</v>
      </c>
      <c r="S23" s="18"/>
      <c r="T23" s="377"/>
      <c r="U23" s="214"/>
      <c r="V23" s="17">
        <v>7</v>
      </c>
      <c r="W23" s="18"/>
      <c r="X23" s="377"/>
      <c r="Y23" s="19"/>
      <c r="Z23" s="300"/>
    </row>
    <row r="24" spans="1:26" ht="11.25" customHeight="1" hidden="1">
      <c r="A24" s="23"/>
      <c r="B24" s="28" t="s">
        <v>6</v>
      </c>
      <c r="C24" s="114"/>
      <c r="D24" s="47"/>
      <c r="E24" s="105"/>
      <c r="F24" s="106"/>
      <c r="G24" s="107"/>
      <c r="H24" s="107"/>
      <c r="I24" s="90"/>
      <c r="J24" s="91"/>
      <c r="K24" s="92"/>
      <c r="L24" s="92"/>
      <c r="M24" s="90"/>
      <c r="N24" s="91"/>
      <c r="O24" s="92"/>
      <c r="P24" s="92"/>
      <c r="Q24" s="24"/>
      <c r="R24" s="30"/>
      <c r="S24" s="31"/>
      <c r="T24" s="31"/>
      <c r="U24" s="45"/>
      <c r="V24" s="30"/>
      <c r="W24" s="31"/>
      <c r="X24" s="31"/>
      <c r="Y24" s="25"/>
      <c r="Z24" s="27"/>
    </row>
    <row r="25" spans="1:26" s="16" customFormat="1" ht="11.25" customHeight="1">
      <c r="A25" s="229">
        <v>7</v>
      </c>
      <c r="B25" s="384" t="s">
        <v>116</v>
      </c>
      <c r="C25" s="310"/>
      <c r="D25" s="339" t="s">
        <v>74</v>
      </c>
      <c r="E25" s="314" t="s">
        <v>36</v>
      </c>
      <c r="F25" s="344"/>
      <c r="G25" s="344"/>
      <c r="H25" s="345"/>
      <c r="I25" s="344">
        <v>9</v>
      </c>
      <c r="J25" s="77">
        <v>0</v>
      </c>
      <c r="K25" s="78"/>
      <c r="L25" s="301"/>
      <c r="M25" s="314"/>
      <c r="N25" s="77"/>
      <c r="O25" s="78"/>
      <c r="P25" s="301"/>
      <c r="Q25" s="381">
        <v>8</v>
      </c>
      <c r="R25" s="20">
        <v>1</v>
      </c>
      <c r="S25" s="21"/>
      <c r="T25" s="379"/>
      <c r="U25" s="225"/>
      <c r="V25" s="20"/>
      <c r="W25" s="21"/>
      <c r="X25" s="379"/>
      <c r="Y25" s="22">
        <v>1</v>
      </c>
      <c r="Z25" s="309">
        <v>8</v>
      </c>
    </row>
    <row r="26" spans="1:26" s="16" customFormat="1" ht="11.25" customHeight="1" thickBot="1">
      <c r="A26" s="218"/>
      <c r="B26" s="385"/>
      <c r="C26" s="311"/>
      <c r="D26" s="338"/>
      <c r="E26" s="296"/>
      <c r="F26" s="348"/>
      <c r="G26" s="348"/>
      <c r="H26" s="349"/>
      <c r="I26" s="348"/>
      <c r="J26" s="80">
        <v>0</v>
      </c>
      <c r="K26" s="81"/>
      <c r="L26" s="302"/>
      <c r="M26" s="296"/>
      <c r="N26" s="80"/>
      <c r="O26" s="81"/>
      <c r="P26" s="302"/>
      <c r="Q26" s="382"/>
      <c r="R26" s="17">
        <v>1</v>
      </c>
      <c r="S26" s="18"/>
      <c r="T26" s="377"/>
      <c r="U26" s="214"/>
      <c r="V26" s="17"/>
      <c r="W26" s="18"/>
      <c r="X26" s="377"/>
      <c r="Y26" s="19">
        <v>1</v>
      </c>
      <c r="Z26" s="300"/>
    </row>
    <row r="27" spans="1:26" s="16" customFormat="1" ht="11.25" customHeight="1">
      <c r="A27" s="229">
        <v>8</v>
      </c>
      <c r="B27" s="384" t="s">
        <v>117</v>
      </c>
      <c r="C27" s="310"/>
      <c r="D27" s="312" t="s">
        <v>62</v>
      </c>
      <c r="E27" s="314">
        <v>9</v>
      </c>
      <c r="F27" s="83">
        <v>1</v>
      </c>
      <c r="G27" s="84"/>
      <c r="H27" s="301"/>
      <c r="I27" s="344"/>
      <c r="J27" s="77"/>
      <c r="K27" s="78"/>
      <c r="L27" s="301"/>
      <c r="M27" s="314"/>
      <c r="N27" s="77"/>
      <c r="O27" s="78"/>
      <c r="P27" s="301"/>
      <c r="Q27" s="381">
        <v>6</v>
      </c>
      <c r="R27" s="20">
        <v>0</v>
      </c>
      <c r="S27" s="21"/>
      <c r="T27" s="379"/>
      <c r="U27" s="225"/>
      <c r="V27" s="20"/>
      <c r="W27" s="21"/>
      <c r="X27" s="379"/>
      <c r="Y27" s="22">
        <v>1</v>
      </c>
      <c r="Z27" s="309">
        <v>7</v>
      </c>
    </row>
    <row r="28" spans="1:26" s="16" customFormat="1" ht="11.25" customHeight="1" thickBot="1">
      <c r="A28" s="218"/>
      <c r="B28" s="385"/>
      <c r="C28" s="311"/>
      <c r="D28" s="313"/>
      <c r="E28" s="296"/>
      <c r="F28" s="80">
        <v>1</v>
      </c>
      <c r="G28" s="81"/>
      <c r="H28" s="302"/>
      <c r="I28" s="348"/>
      <c r="J28" s="80"/>
      <c r="K28" s="81"/>
      <c r="L28" s="302"/>
      <c r="M28" s="296"/>
      <c r="N28" s="80"/>
      <c r="O28" s="81"/>
      <c r="P28" s="302"/>
      <c r="Q28" s="382"/>
      <c r="R28" s="17">
        <v>0</v>
      </c>
      <c r="S28" s="18"/>
      <c r="T28" s="377"/>
      <c r="U28" s="214"/>
      <c r="V28" s="17"/>
      <c r="W28" s="18"/>
      <c r="X28" s="377"/>
      <c r="Y28" s="19">
        <v>1</v>
      </c>
      <c r="Z28" s="300"/>
    </row>
    <row r="29" spans="1:26" s="16" customFormat="1" ht="11.25" customHeight="1">
      <c r="A29" s="229">
        <v>9</v>
      </c>
      <c r="B29" s="384" t="s">
        <v>118</v>
      </c>
      <c r="C29" s="310"/>
      <c r="D29" s="312" t="s">
        <v>62</v>
      </c>
      <c r="E29" s="295">
        <v>8</v>
      </c>
      <c r="F29" s="77">
        <v>3</v>
      </c>
      <c r="G29" s="78"/>
      <c r="H29" s="383"/>
      <c r="I29" s="314">
        <v>7</v>
      </c>
      <c r="J29" s="77">
        <v>3</v>
      </c>
      <c r="K29" s="78"/>
      <c r="L29" s="301"/>
      <c r="M29" s="314">
        <v>6</v>
      </c>
      <c r="N29" s="77">
        <v>3</v>
      </c>
      <c r="O29" s="78"/>
      <c r="P29" s="301"/>
      <c r="Q29" s="381"/>
      <c r="R29" s="20"/>
      <c r="S29" s="21"/>
      <c r="T29" s="379"/>
      <c r="U29" s="225">
        <v>3</v>
      </c>
      <c r="V29" s="20">
        <v>3</v>
      </c>
      <c r="W29" s="21"/>
      <c r="X29" s="379"/>
      <c r="Y29" s="22"/>
      <c r="Z29" s="309">
        <v>1</v>
      </c>
    </row>
    <row r="30" spans="1:26" s="16" customFormat="1" ht="11.25" customHeight="1" thickBot="1">
      <c r="A30" s="218"/>
      <c r="B30" s="385"/>
      <c r="C30" s="311"/>
      <c r="D30" s="313"/>
      <c r="E30" s="296"/>
      <c r="F30" s="80">
        <v>9</v>
      </c>
      <c r="G30" s="81"/>
      <c r="H30" s="302"/>
      <c r="I30" s="296"/>
      <c r="J30" s="80">
        <v>9</v>
      </c>
      <c r="K30" s="81"/>
      <c r="L30" s="302"/>
      <c r="M30" s="296"/>
      <c r="N30" s="80">
        <v>4</v>
      </c>
      <c r="O30" s="81"/>
      <c r="P30" s="302"/>
      <c r="Q30" s="382"/>
      <c r="R30" s="17"/>
      <c r="S30" s="18"/>
      <c r="T30" s="377"/>
      <c r="U30" s="214"/>
      <c r="V30" s="17">
        <v>12</v>
      </c>
      <c r="W30" s="18"/>
      <c r="X30" s="377"/>
      <c r="Y30" s="19"/>
      <c r="Z30" s="300"/>
    </row>
    <row r="31" spans="1:26" ht="11.25" customHeight="1">
      <c r="A31" s="172"/>
      <c r="B31" s="74"/>
      <c r="C31" s="129"/>
      <c r="D31" s="68"/>
      <c r="E31" s="105"/>
      <c r="F31" s="106"/>
      <c r="G31" s="107"/>
      <c r="H31" s="107"/>
      <c r="I31" s="105"/>
      <c r="J31" s="106"/>
      <c r="K31" s="107"/>
      <c r="L31" s="107"/>
      <c r="M31" s="105"/>
      <c r="N31" s="106"/>
      <c r="O31" s="107"/>
      <c r="P31" s="107"/>
      <c r="Q31" s="55"/>
      <c r="R31" s="56"/>
      <c r="S31" s="131"/>
      <c r="T31" s="131"/>
      <c r="U31" s="155"/>
      <c r="V31" s="56"/>
      <c r="W31" s="131"/>
      <c r="X31" s="131"/>
      <c r="Y31" s="130"/>
      <c r="Z31" s="129"/>
    </row>
    <row r="32" spans="1:26" s="16" customFormat="1" ht="11.25" customHeight="1">
      <c r="A32" s="168"/>
      <c r="B32" s="9" t="s">
        <v>46</v>
      </c>
      <c r="C32" s="380" t="str">
        <f>Arvud!A11</f>
        <v>Mati Sadam</v>
      </c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161"/>
      <c r="R32" s="42"/>
      <c r="S32" s="42"/>
      <c r="T32" s="162"/>
      <c r="U32" s="163"/>
      <c r="V32" s="42"/>
      <c r="W32" s="42"/>
      <c r="X32" s="162"/>
      <c r="Y32" s="42"/>
      <c r="Z32" s="163"/>
    </row>
    <row r="33" spans="1:26" s="16" customFormat="1" ht="11.25" customHeight="1">
      <c r="A33" s="168"/>
      <c r="B33" s="9" t="s">
        <v>47</v>
      </c>
      <c r="C33" s="380" t="str">
        <f>Arvud!A14</f>
        <v>Hans Ilves</v>
      </c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161"/>
      <c r="R33" s="42"/>
      <c r="S33" s="42"/>
      <c r="T33" s="162"/>
      <c r="U33" s="163"/>
      <c r="V33" s="42"/>
      <c r="W33" s="42"/>
      <c r="X33" s="162"/>
      <c r="Y33" s="42"/>
      <c r="Z33" s="163"/>
    </row>
    <row r="34" spans="1:26" s="16" customFormat="1" ht="11.25" customHeight="1">
      <c r="A34" s="168"/>
      <c r="B34" s="168"/>
      <c r="C34" s="168"/>
      <c r="D34" s="168"/>
      <c r="E34" s="166"/>
      <c r="F34" s="75"/>
      <c r="G34" s="75"/>
      <c r="H34" s="169"/>
      <c r="I34" s="170"/>
      <c r="J34" s="171"/>
      <c r="K34" s="171"/>
      <c r="L34" s="171"/>
      <c r="M34" s="166"/>
      <c r="N34" s="75"/>
      <c r="O34" s="75"/>
      <c r="P34" s="169"/>
      <c r="Q34" s="161"/>
      <c r="R34" s="42"/>
      <c r="S34" s="42"/>
      <c r="T34" s="162"/>
      <c r="U34" s="163"/>
      <c r="V34" s="42"/>
      <c r="W34" s="42"/>
      <c r="X34" s="162"/>
      <c r="Y34" s="42"/>
      <c r="Z34" s="163"/>
    </row>
    <row r="35" spans="1:26" s="16" customFormat="1" ht="11.25" customHeight="1">
      <c r="A35" s="168"/>
      <c r="B35" s="168"/>
      <c r="C35" s="168"/>
      <c r="D35" s="168"/>
      <c r="E35" s="166"/>
      <c r="F35" s="75"/>
      <c r="G35" s="75"/>
      <c r="H35" s="169"/>
      <c r="I35" s="170"/>
      <c r="J35" s="171"/>
      <c r="K35" s="171"/>
      <c r="L35" s="171"/>
      <c r="M35" s="166"/>
      <c r="N35" s="75"/>
      <c r="O35" s="75"/>
      <c r="P35" s="169"/>
      <c r="Q35" s="161"/>
      <c r="R35" s="42"/>
      <c r="S35" s="42"/>
      <c r="T35" s="162"/>
      <c r="U35" s="163"/>
      <c r="V35" s="42"/>
      <c r="W35" s="42"/>
      <c r="X35" s="162"/>
      <c r="Y35" s="42"/>
      <c r="Z35" s="163"/>
    </row>
    <row r="36" spans="1:26" s="16" customFormat="1" ht="11.25" customHeight="1">
      <c r="A36" s="168"/>
      <c r="B36" s="168"/>
      <c r="C36" s="168"/>
      <c r="D36" s="168"/>
      <c r="E36" s="170"/>
      <c r="F36" s="171"/>
      <c r="G36" s="171"/>
      <c r="H36" s="171"/>
      <c r="I36" s="166"/>
      <c r="J36" s="75"/>
      <c r="K36" s="75"/>
      <c r="L36" s="169"/>
      <c r="M36" s="166"/>
      <c r="N36" s="75"/>
      <c r="O36" s="75"/>
      <c r="P36" s="169"/>
      <c r="Q36" s="161"/>
      <c r="R36" s="42"/>
      <c r="S36" s="42"/>
      <c r="T36" s="162"/>
      <c r="U36" s="163"/>
      <c r="V36" s="42"/>
      <c r="W36" s="42"/>
      <c r="X36" s="162"/>
      <c r="Y36" s="42"/>
      <c r="Z36" s="163"/>
    </row>
    <row r="37" spans="1:26" s="16" customFormat="1" ht="11.25" customHeight="1">
      <c r="A37" s="168"/>
      <c r="B37" s="168"/>
      <c r="C37" s="168"/>
      <c r="D37" s="168"/>
      <c r="E37" s="170"/>
      <c r="F37" s="171"/>
      <c r="G37" s="171"/>
      <c r="H37" s="171"/>
      <c r="I37" s="166"/>
      <c r="J37" s="75"/>
      <c r="K37" s="75"/>
      <c r="L37" s="169"/>
      <c r="M37" s="166"/>
      <c r="N37" s="75"/>
      <c r="O37" s="75"/>
      <c r="P37" s="169"/>
      <c r="Q37" s="161"/>
      <c r="R37" s="42"/>
      <c r="S37" s="42"/>
      <c r="T37" s="162"/>
      <c r="U37" s="163"/>
      <c r="V37" s="42"/>
      <c r="W37" s="42"/>
      <c r="X37" s="162"/>
      <c r="Y37" s="42"/>
      <c r="Z37" s="163"/>
    </row>
    <row r="38" ht="11.25" customHeight="1"/>
    <row r="39" ht="11.25" customHeight="1"/>
    <row r="40" ht="15.75" customHeight="1"/>
    <row r="41" spans="2:16" ht="11.25" customHeight="1">
      <c r="B41" s="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</row>
    <row r="42" spans="2:16" ht="11.25" customHeight="1">
      <c r="B42" s="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4" spans="1:26" ht="13.5" customHeight="1">
      <c r="A44" s="156"/>
      <c r="B44" s="57"/>
      <c r="C44" s="57"/>
      <c r="D44" s="58"/>
      <c r="E44" s="55"/>
      <c r="F44" s="56"/>
      <c r="G44" s="55"/>
      <c r="H44" s="56"/>
      <c r="I44" s="55"/>
      <c r="J44" s="56"/>
      <c r="K44" s="55"/>
      <c r="L44" s="56"/>
      <c r="M44" s="55"/>
      <c r="N44" s="56"/>
      <c r="O44" s="55"/>
      <c r="P44" s="56"/>
      <c r="Q44" s="55"/>
      <c r="R44" s="56"/>
      <c r="S44" s="55"/>
      <c r="T44" s="56"/>
      <c r="U44" s="55"/>
      <c r="V44" s="56"/>
      <c r="W44" s="55"/>
      <c r="X44" s="56"/>
      <c r="Y44" s="57"/>
      <c r="Z44" s="57"/>
    </row>
    <row r="45" spans="1:26" ht="13.5" customHeight="1">
      <c r="A45" s="157"/>
      <c r="B45" s="57"/>
      <c r="C45" s="57"/>
      <c r="D45" s="58"/>
      <c r="E45" s="55"/>
      <c r="F45" s="56"/>
      <c r="G45" s="55"/>
      <c r="H45" s="56"/>
      <c r="I45" s="55"/>
      <c r="J45" s="56"/>
      <c r="K45" s="55"/>
      <c r="L45" s="56"/>
      <c r="M45" s="55"/>
      <c r="N45" s="56"/>
      <c r="O45" s="55"/>
      <c r="P45" s="56"/>
      <c r="Q45" s="55"/>
      <c r="R45" s="56"/>
      <c r="S45" s="55"/>
      <c r="T45" s="56"/>
      <c r="U45" s="55"/>
      <c r="V45" s="56"/>
      <c r="W45" s="55"/>
      <c r="X45" s="56"/>
      <c r="Y45" s="57"/>
      <c r="Z45" s="57"/>
    </row>
    <row r="46" spans="1:26" ht="13.5" customHeight="1">
      <c r="A46" s="157"/>
      <c r="B46" s="57"/>
      <c r="C46" s="57"/>
      <c r="D46" s="58"/>
      <c r="E46" s="55"/>
      <c r="F46" s="56"/>
      <c r="G46" s="55"/>
      <c r="H46" s="56"/>
      <c r="I46" s="55"/>
      <c r="J46" s="56"/>
      <c r="K46" s="55"/>
      <c r="L46" s="56"/>
      <c r="M46" s="55"/>
      <c r="N46" s="56"/>
      <c r="O46" s="55"/>
      <c r="P46" s="56"/>
      <c r="Q46" s="55"/>
      <c r="R46" s="56"/>
      <c r="S46" s="55"/>
      <c r="T46" s="56"/>
      <c r="U46" s="55"/>
      <c r="V46" s="56"/>
      <c r="W46" s="55"/>
      <c r="X46" s="56"/>
      <c r="Y46" s="57"/>
      <c r="Z46" s="57"/>
    </row>
  </sheetData>
  <mergeCells count="143">
    <mergeCell ref="Q7:T7"/>
    <mergeCell ref="A1:Z1"/>
    <mergeCell ref="A2:Z2"/>
    <mergeCell ref="U7:X7"/>
    <mergeCell ref="Z7:Z9"/>
    <mergeCell ref="A3:Z3"/>
    <mergeCell ref="A7:A9"/>
    <mergeCell ref="B7:B9"/>
    <mergeCell ref="C7:C9"/>
    <mergeCell ref="D7:D9"/>
    <mergeCell ref="E7:H7"/>
    <mergeCell ref="I7:L7"/>
    <mergeCell ref="M7:P7"/>
    <mergeCell ref="E11:H12"/>
    <mergeCell ref="I11:I12"/>
    <mergeCell ref="L11:L12"/>
    <mergeCell ref="M11:M12"/>
    <mergeCell ref="A11:A12"/>
    <mergeCell ref="B11:B12"/>
    <mergeCell ref="C11:C12"/>
    <mergeCell ref="D11:D12"/>
    <mergeCell ref="X11:X12"/>
    <mergeCell ref="Z11:Z12"/>
    <mergeCell ref="P11:P12"/>
    <mergeCell ref="Q11:Q12"/>
    <mergeCell ref="T11:T12"/>
    <mergeCell ref="U11:U12"/>
    <mergeCell ref="A13:A14"/>
    <mergeCell ref="B13:B14"/>
    <mergeCell ref="C13:C14"/>
    <mergeCell ref="D13:D14"/>
    <mergeCell ref="E13:H14"/>
    <mergeCell ref="I13:I14"/>
    <mergeCell ref="L13:L14"/>
    <mergeCell ref="M13:M14"/>
    <mergeCell ref="X13:X14"/>
    <mergeCell ref="Z13:Z14"/>
    <mergeCell ref="P13:P14"/>
    <mergeCell ref="Q13:Q14"/>
    <mergeCell ref="T13:T14"/>
    <mergeCell ref="U13:U14"/>
    <mergeCell ref="A15:A16"/>
    <mergeCell ref="B15:B16"/>
    <mergeCell ref="C15:C16"/>
    <mergeCell ref="D15:D16"/>
    <mergeCell ref="E15:H16"/>
    <mergeCell ref="I15:I16"/>
    <mergeCell ref="L15:L16"/>
    <mergeCell ref="M15:M16"/>
    <mergeCell ref="P15:P16"/>
    <mergeCell ref="Q15:Q16"/>
    <mergeCell ref="T15:T16"/>
    <mergeCell ref="U15:U16"/>
    <mergeCell ref="X15:X16"/>
    <mergeCell ref="Z15:Z16"/>
    <mergeCell ref="A18:A19"/>
    <mergeCell ref="B18:B19"/>
    <mergeCell ref="C18:C19"/>
    <mergeCell ref="D18:D19"/>
    <mergeCell ref="E18:H19"/>
    <mergeCell ref="I18:I19"/>
    <mergeCell ref="L18:L19"/>
    <mergeCell ref="M18:M19"/>
    <mergeCell ref="Z18:Z19"/>
    <mergeCell ref="P18:P19"/>
    <mergeCell ref="Q18:Q19"/>
    <mergeCell ref="T18:T19"/>
    <mergeCell ref="U18:U19"/>
    <mergeCell ref="E20:H21"/>
    <mergeCell ref="I20:I21"/>
    <mergeCell ref="L20:L21"/>
    <mergeCell ref="X18:X19"/>
    <mergeCell ref="A20:A21"/>
    <mergeCell ref="B20:B21"/>
    <mergeCell ref="C20:C21"/>
    <mergeCell ref="D20:D21"/>
    <mergeCell ref="U20:U21"/>
    <mergeCell ref="X20:X21"/>
    <mergeCell ref="Z20:Z21"/>
    <mergeCell ref="M20:M21"/>
    <mergeCell ref="P20:P21"/>
    <mergeCell ref="Q20:Q21"/>
    <mergeCell ref="T20:T21"/>
    <mergeCell ref="A22:A23"/>
    <mergeCell ref="B22:B23"/>
    <mergeCell ref="C22:C23"/>
    <mergeCell ref="D22:D23"/>
    <mergeCell ref="E22:H23"/>
    <mergeCell ref="I22:I23"/>
    <mergeCell ref="L22:L23"/>
    <mergeCell ref="M22:M23"/>
    <mergeCell ref="P22:P23"/>
    <mergeCell ref="Q22:Q23"/>
    <mergeCell ref="T22:T23"/>
    <mergeCell ref="U22:U23"/>
    <mergeCell ref="X22:X23"/>
    <mergeCell ref="Z22:Z23"/>
    <mergeCell ref="A25:A26"/>
    <mergeCell ref="B25:B26"/>
    <mergeCell ref="C25:C26"/>
    <mergeCell ref="D25:D26"/>
    <mergeCell ref="E25:H26"/>
    <mergeCell ref="I25:I26"/>
    <mergeCell ref="L25:L26"/>
    <mergeCell ref="M25:M26"/>
    <mergeCell ref="X25:X26"/>
    <mergeCell ref="Z25:Z26"/>
    <mergeCell ref="P25:P26"/>
    <mergeCell ref="Q25:Q26"/>
    <mergeCell ref="T25:T26"/>
    <mergeCell ref="U25:U26"/>
    <mergeCell ref="A27:A28"/>
    <mergeCell ref="B27:B28"/>
    <mergeCell ref="C27:C28"/>
    <mergeCell ref="D27:D28"/>
    <mergeCell ref="E27:E28"/>
    <mergeCell ref="H27:H28"/>
    <mergeCell ref="I27:I28"/>
    <mergeCell ref="L27:L28"/>
    <mergeCell ref="U27:U28"/>
    <mergeCell ref="X27:X28"/>
    <mergeCell ref="Z27:Z28"/>
    <mergeCell ref="M27:M28"/>
    <mergeCell ref="P27:P28"/>
    <mergeCell ref="Q27:Q28"/>
    <mergeCell ref="T27:T28"/>
    <mergeCell ref="A29:A30"/>
    <mergeCell ref="B29:B30"/>
    <mergeCell ref="C29:C30"/>
    <mergeCell ref="D29:D30"/>
    <mergeCell ref="Z29:Z30"/>
    <mergeCell ref="M29:M30"/>
    <mergeCell ref="P29:P30"/>
    <mergeCell ref="Q29:Q30"/>
    <mergeCell ref="T29:T30"/>
    <mergeCell ref="C32:P32"/>
    <mergeCell ref="C33:P33"/>
    <mergeCell ref="U29:U30"/>
    <mergeCell ref="X29:X30"/>
    <mergeCell ref="E29:E30"/>
    <mergeCell ref="H29:H30"/>
    <mergeCell ref="I29:I30"/>
    <mergeCell ref="L29:L30"/>
  </mergeCells>
  <printOptions/>
  <pageMargins left="0.75" right="0.75" top="0.65" bottom="0.89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Spordiliit</cp:lastModifiedBy>
  <cp:lastPrinted>2011-12-20T09:15:10Z</cp:lastPrinted>
  <dcterms:created xsi:type="dcterms:W3CDTF">2001-06-17T09:04:49Z</dcterms:created>
  <dcterms:modified xsi:type="dcterms:W3CDTF">2011-12-20T09:23:28Z</dcterms:modified>
  <cp:category/>
  <cp:version/>
  <cp:contentType/>
  <cp:contentStatus/>
</cp:coreProperties>
</file>